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25"/>
  </bookViews>
  <sheets>
    <sheet name="곤명 9월" sheetId="1" r:id="rId1"/>
    <sheet name="곤명 10월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 l="1"/>
  <c r="C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41" i="1"/>
  <c r="C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41" i="1" s="1"/>
  <c r="D11" i="1"/>
</calcChain>
</file>

<file path=xl/sharedStrings.xml><?xml version="1.0" encoding="utf-8"?>
<sst xmlns="http://schemas.openxmlformats.org/spreadsheetml/2006/main" count="93" uniqueCount="90">
  <si>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</si>
  <si>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</si>
  <si>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</si>
  <si>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</si>
  <si>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</si>
  <si>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</si>
  <si>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</si>
  <si>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</si>
  <si>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</si>
  <si>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</si>
  <si>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9월 발전량</t>
    <phoneticPr fontId="2" type="noConversion"/>
  </si>
  <si>
    <t>시간</t>
  </si>
  <si>
    <t>발전량(kWh)</t>
  </si>
  <si>
    <t>사용량(kWh)</t>
    <phoneticPr fontId="2" type="noConversion"/>
  </si>
  <si>
    <t>CO₂저감량(kgCO₂)</t>
  </si>
  <si>
    <t>09월 01일</t>
    <phoneticPr fontId="2" type="noConversion"/>
  </si>
  <si>
    <t>09월 02일</t>
  </si>
  <si>
    <t>09월 03일</t>
  </si>
  <si>
    <t>09월 04일</t>
  </si>
  <si>
    <t>09월 05일</t>
  </si>
  <si>
    <t>09월 06일</t>
  </si>
  <si>
    <t>09월 07일</t>
  </si>
  <si>
    <t>09월 08일</t>
  </si>
  <si>
    <t>09월 09일</t>
  </si>
  <si>
    <t>09월 10일</t>
  </si>
  <si>
    <t>09월 11일</t>
  </si>
  <si>
    <t>09월 12일</t>
  </si>
  <si>
    <t>09월 13일</t>
  </si>
  <si>
    <t>09월 14일</t>
  </si>
  <si>
    <t>09월 15일</t>
  </si>
  <si>
    <t>09월 16일</t>
  </si>
  <si>
    <t>09월 17일</t>
  </si>
  <si>
    <t>09월 18일</t>
  </si>
  <si>
    <t>09월 19일</t>
  </si>
  <si>
    <t>09월 20일</t>
  </si>
  <si>
    <t>09월 21일</t>
  </si>
  <si>
    <t>09월 22일</t>
  </si>
  <si>
    <t>09월 23일</t>
  </si>
  <si>
    <t>09월 24일</t>
  </si>
  <si>
    <t>09월 25일</t>
  </si>
  <si>
    <t>09월 26일</t>
  </si>
  <si>
    <t>09월 27일</t>
  </si>
  <si>
    <t>09월 28일</t>
  </si>
  <si>
    <t>09월 29일</t>
  </si>
  <si>
    <t>09월 30일</t>
  </si>
  <si>
    <t>합계</t>
    <phoneticPr fontId="3" type="noConversion"/>
  </si>
  <si>
    <t>처리시설명</t>
    <phoneticPr fontId="3" type="noConversion"/>
  </si>
  <si>
    <t xml:space="preserve">곤명면공공하수처리시설 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</si>
  <si>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</si>
  <si>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</si>
  <si>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</si>
  <si>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</si>
  <si>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</si>
  <si>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</si>
  <si>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</si>
  <si>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</si>
  <si>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10월 발전량</t>
    <phoneticPr fontId="2" type="noConversion"/>
  </si>
  <si>
    <t>사용량(kWh)</t>
    <phoneticPr fontId="2" type="noConversion"/>
  </si>
  <si>
    <t>10월 01일</t>
  </si>
  <si>
    <t>10월 02일</t>
  </si>
  <si>
    <t>10월 03일</t>
  </si>
  <si>
    <t>10월 04일</t>
  </si>
  <si>
    <t>10월 05일</t>
  </si>
  <si>
    <t>10월 06일</t>
  </si>
  <si>
    <t>10월 07일</t>
  </si>
  <si>
    <t>10월 08일</t>
  </si>
  <si>
    <t>10월 09일</t>
  </si>
  <si>
    <t>10월 10일</t>
  </si>
  <si>
    <t>10월 11일</t>
  </si>
  <si>
    <t>10월 12일</t>
  </si>
  <si>
    <t>10월 13일</t>
  </si>
  <si>
    <t>10월 14일</t>
  </si>
  <si>
    <t>10월 15일</t>
  </si>
  <si>
    <t>10월 16일</t>
  </si>
  <si>
    <t>10월 17일</t>
  </si>
  <si>
    <t>10월 18일</t>
  </si>
  <si>
    <t>10월 19일</t>
  </si>
  <si>
    <t>10월 20일</t>
  </si>
  <si>
    <t>10월 21일</t>
  </si>
  <si>
    <t>10월 22일</t>
  </si>
  <si>
    <t>10월 23일</t>
  </si>
  <si>
    <t>10월 24일</t>
  </si>
  <si>
    <t>10월 25일</t>
  </si>
  <si>
    <t>10월 26일</t>
  </si>
  <si>
    <t>10월 27일</t>
  </si>
  <si>
    <t>10월 28일</t>
  </si>
  <si>
    <t>10월 29일</t>
  </si>
  <si>
    <t>10월 30일</t>
  </si>
  <si>
    <t>10월 31일</t>
  </si>
  <si>
    <t>합계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</si>
</sst>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6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/>
    <xf numFmtId="0" fontId="0" fillId="0" borderId="6" xfId="0" applyBorder="1" applyAlignment="1"/>
    <xf numFmtId="2" fontId="0" fillId="0" borderId="16" xfId="0" applyNumberFormat="1" applyBorder="1" applyAlignment="1"/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/>
    <xf numFmtId="2" fontId="0" fillId="0" borderId="19" xfId="0" applyNumberFormat="1" applyBorder="1" applyAlignment="1"/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/>
    <xf numFmtId="176" fontId="0" fillId="0" borderId="22" xfId="0" applyNumberForma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1" applyBorder="1" applyAlignment="1">
      <alignment horizontal="center"/>
    </xf>
    <xf numFmtId="0" fontId="5" fillId="0" borderId="15" xfId="1" applyBorder="1"/>
    <xf numFmtId="0" fontId="5" fillId="0" borderId="6" xfId="1" applyBorder="1"/>
    <xf numFmtId="2" fontId="5" fillId="0" borderId="16" xfId="1" applyNumberFormat="1" applyBorder="1"/>
    <xf numFmtId="0" fontId="5" fillId="0" borderId="23" xfId="1" applyBorder="1" applyAlignment="1">
      <alignment horizontal="center"/>
    </xf>
    <xf numFmtId="0" fontId="5" fillId="0" borderId="24" xfId="1" applyBorder="1"/>
    <xf numFmtId="2" fontId="5" fillId="0" borderId="25" xfId="1" applyNumberFormat="1" applyBorder="1"/>
    <xf numFmtId="0" fontId="0" fillId="0" borderId="26" xfId="0" applyBorder="1" applyAlignment="1"/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1"/>
  <sheetViews>
    <sheetView tabSelected="1" workbookViewId="0">
      <selection activeCell="C2" sqref="C2"/>
    </sheetView>
  </sheetViews>
  <sheetFormatPr defaultRowHeight="16.5" x14ac:dyDescent="0.3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0</v>
      </c>
      <c r="C3" s="4" t="s">
        <v>1</v>
      </c>
      <c r="D3" s="5"/>
      <c r="E3" s="6"/>
    </row>
    <row r="4" spans="2:5" x14ac:dyDescent="0.3">
      <c r="B4" s="7" t="s">
        <v>2</v>
      </c>
      <c r="C4" s="8" t="s">
        <v>3</v>
      </c>
      <c r="D4" s="9"/>
      <c r="E4" s="10"/>
    </row>
    <row r="5" spans="2:5" x14ac:dyDescent="0.3">
      <c r="B5" s="7" t="s">
        <v>4</v>
      </c>
      <c r="C5" s="8" t="s">
        <v>5</v>
      </c>
      <c r="D5" s="9"/>
      <c r="E5" s="10"/>
    </row>
    <row r="6" spans="2:5" x14ac:dyDescent="0.3">
      <c r="B6" s="7" t="s">
        <v>6</v>
      </c>
      <c r="C6" s="8" t="s">
        <v>7</v>
      </c>
      <c r="D6" s="9"/>
      <c r="E6" s="10"/>
    </row>
    <row r="7" spans="2:5" ht="17.25" thickBot="1" x14ac:dyDescent="0.35">
      <c r="B7" s="11" t="s">
        <v>8</v>
      </c>
      <c r="C7" s="12" t="s">
        <v>9</v>
      </c>
      <c r="D7" s="13"/>
      <c r="E7" s="14"/>
    </row>
    <row r="9" spans="2:5" ht="21" thickBot="1" x14ac:dyDescent="0.4">
      <c r="B9" s="15" t="s">
        <v>10</v>
      </c>
    </row>
    <row r="10" spans="2:5" x14ac:dyDescent="0.3">
      <c r="B10" s="16" t="s">
        <v>11</v>
      </c>
      <c r="C10" s="17" t="s">
        <v>12</v>
      </c>
      <c r="D10" s="17" t="s">
        <v>13</v>
      </c>
      <c r="E10" s="18" t="s">
        <v>14</v>
      </c>
    </row>
    <row r="11" spans="2:5" x14ac:dyDescent="0.3">
      <c r="B11" s="7" t="s">
        <v>15</v>
      </c>
      <c r="C11" s="19">
        <v>75</v>
      </c>
      <c r="D11" s="20">
        <f>C11</f>
        <v>75</v>
      </c>
      <c r="E11" s="21">
        <v>34.9</v>
      </c>
    </row>
    <row r="12" spans="2:5" x14ac:dyDescent="0.3">
      <c r="B12" s="22" t="s">
        <v>16</v>
      </c>
      <c r="C12" s="19">
        <v>20</v>
      </c>
      <c r="D12" s="20">
        <f t="shared" ref="D12:D40" si="0">C12</f>
        <v>20</v>
      </c>
      <c r="E12" s="21">
        <v>9.31</v>
      </c>
    </row>
    <row r="13" spans="2:5" x14ac:dyDescent="0.3">
      <c r="B13" s="22" t="s">
        <v>17</v>
      </c>
      <c r="C13" s="19">
        <v>55</v>
      </c>
      <c r="D13" s="20">
        <f t="shared" si="0"/>
        <v>55</v>
      </c>
      <c r="E13" s="21">
        <v>25.59</v>
      </c>
    </row>
    <row r="14" spans="2:5" x14ac:dyDescent="0.3">
      <c r="B14" s="22" t="s">
        <v>18</v>
      </c>
      <c r="C14" s="19">
        <v>117</v>
      </c>
      <c r="D14" s="20">
        <f t="shared" si="0"/>
        <v>117</v>
      </c>
      <c r="E14" s="21">
        <v>54.44</v>
      </c>
    </row>
    <row r="15" spans="2:5" x14ac:dyDescent="0.3">
      <c r="B15" s="22" t="s">
        <v>19</v>
      </c>
      <c r="C15" s="19">
        <v>20</v>
      </c>
      <c r="D15" s="20">
        <f t="shared" si="0"/>
        <v>20</v>
      </c>
      <c r="E15" s="21">
        <v>9.31</v>
      </c>
    </row>
    <row r="16" spans="2:5" x14ac:dyDescent="0.3">
      <c r="B16" s="22" t="s">
        <v>20</v>
      </c>
      <c r="C16" s="19">
        <v>160</v>
      </c>
      <c r="D16" s="20">
        <f t="shared" si="0"/>
        <v>160</v>
      </c>
      <c r="E16" s="21">
        <v>74.45</v>
      </c>
    </row>
    <row r="17" spans="2:5" x14ac:dyDescent="0.3">
      <c r="B17" s="22" t="s">
        <v>21</v>
      </c>
      <c r="C17" s="19">
        <v>193</v>
      </c>
      <c r="D17" s="20">
        <f t="shared" si="0"/>
        <v>193</v>
      </c>
      <c r="E17" s="21">
        <v>89.8</v>
      </c>
    </row>
    <row r="18" spans="2:5" x14ac:dyDescent="0.3">
      <c r="B18" s="22" t="s">
        <v>22</v>
      </c>
      <c r="C18" s="19">
        <v>183</v>
      </c>
      <c r="D18" s="20">
        <f t="shared" si="0"/>
        <v>183</v>
      </c>
      <c r="E18" s="21">
        <v>85.15</v>
      </c>
    </row>
    <row r="19" spans="2:5" x14ac:dyDescent="0.3">
      <c r="B19" s="22" t="s">
        <v>23</v>
      </c>
      <c r="C19" s="19">
        <v>169</v>
      </c>
      <c r="D19" s="20">
        <f t="shared" si="0"/>
        <v>169</v>
      </c>
      <c r="E19" s="21">
        <v>78.64</v>
      </c>
    </row>
    <row r="20" spans="2:5" x14ac:dyDescent="0.3">
      <c r="B20" s="22" t="s">
        <v>24</v>
      </c>
      <c r="C20" s="19">
        <v>88</v>
      </c>
      <c r="D20" s="20">
        <f t="shared" si="0"/>
        <v>88</v>
      </c>
      <c r="E20" s="21">
        <v>40.950000000000003</v>
      </c>
    </row>
    <row r="21" spans="2:5" x14ac:dyDescent="0.3">
      <c r="B21" s="22" t="s">
        <v>25</v>
      </c>
      <c r="C21" s="19">
        <v>143</v>
      </c>
      <c r="D21" s="20">
        <f t="shared" si="0"/>
        <v>143</v>
      </c>
      <c r="E21" s="21">
        <v>66.540000000000006</v>
      </c>
    </row>
    <row r="22" spans="2:5" x14ac:dyDescent="0.3">
      <c r="B22" s="22" t="s">
        <v>26</v>
      </c>
      <c r="C22" s="19">
        <v>66</v>
      </c>
      <c r="D22" s="20">
        <f t="shared" si="0"/>
        <v>66</v>
      </c>
      <c r="E22" s="21">
        <v>30.71</v>
      </c>
    </row>
    <row r="23" spans="2:5" x14ac:dyDescent="0.3">
      <c r="B23" s="22" t="s">
        <v>27</v>
      </c>
      <c r="C23" s="19">
        <v>111</v>
      </c>
      <c r="D23" s="20">
        <f t="shared" si="0"/>
        <v>111</v>
      </c>
      <c r="E23" s="21">
        <v>51.65</v>
      </c>
    </row>
    <row r="24" spans="2:5" x14ac:dyDescent="0.3">
      <c r="B24" s="22" t="s">
        <v>28</v>
      </c>
      <c r="C24" s="19">
        <v>118</v>
      </c>
      <c r="D24" s="20">
        <f t="shared" si="0"/>
        <v>118</v>
      </c>
      <c r="E24" s="21">
        <v>54.91</v>
      </c>
    </row>
    <row r="25" spans="2:5" x14ac:dyDescent="0.3">
      <c r="B25" s="22" t="s">
        <v>29</v>
      </c>
      <c r="C25" s="19">
        <v>107</v>
      </c>
      <c r="D25" s="20">
        <f t="shared" si="0"/>
        <v>107</v>
      </c>
      <c r="E25" s="21">
        <v>49.79</v>
      </c>
    </row>
    <row r="26" spans="2:5" x14ac:dyDescent="0.3">
      <c r="B26" s="22" t="s">
        <v>30</v>
      </c>
      <c r="C26" s="19">
        <v>99</v>
      </c>
      <c r="D26" s="20">
        <f t="shared" si="0"/>
        <v>99</v>
      </c>
      <c r="E26" s="21">
        <v>46.06</v>
      </c>
    </row>
    <row r="27" spans="2:5" x14ac:dyDescent="0.3">
      <c r="B27" s="22" t="s">
        <v>31</v>
      </c>
      <c r="C27" s="19">
        <v>129</v>
      </c>
      <c r="D27" s="20">
        <f t="shared" si="0"/>
        <v>129</v>
      </c>
      <c r="E27" s="21">
        <v>60.02</v>
      </c>
    </row>
    <row r="28" spans="2:5" x14ac:dyDescent="0.3">
      <c r="B28" s="22" t="s">
        <v>32</v>
      </c>
      <c r="C28" s="19">
        <v>148</v>
      </c>
      <c r="D28" s="20">
        <f t="shared" si="0"/>
        <v>148</v>
      </c>
      <c r="E28" s="21">
        <v>68.86</v>
      </c>
    </row>
    <row r="29" spans="2:5" x14ac:dyDescent="0.3">
      <c r="B29" s="22" t="s">
        <v>33</v>
      </c>
      <c r="C29" s="19">
        <v>132</v>
      </c>
      <c r="D29" s="20">
        <f t="shared" si="0"/>
        <v>132</v>
      </c>
      <c r="E29" s="21">
        <v>61.42</v>
      </c>
    </row>
    <row r="30" spans="2:5" x14ac:dyDescent="0.3">
      <c r="B30" s="22" t="s">
        <v>34</v>
      </c>
      <c r="C30" s="19">
        <v>152</v>
      </c>
      <c r="D30" s="20">
        <f t="shared" si="0"/>
        <v>152</v>
      </c>
      <c r="E30" s="21">
        <v>70.73</v>
      </c>
    </row>
    <row r="31" spans="2:5" x14ac:dyDescent="0.3">
      <c r="B31" s="22" t="s">
        <v>35</v>
      </c>
      <c r="C31" s="19">
        <v>164</v>
      </c>
      <c r="D31" s="20">
        <f t="shared" si="0"/>
        <v>164</v>
      </c>
      <c r="E31" s="21">
        <v>76.31</v>
      </c>
    </row>
    <row r="32" spans="2:5" x14ac:dyDescent="0.3">
      <c r="B32" s="22" t="s">
        <v>36</v>
      </c>
      <c r="C32" s="19">
        <v>162</v>
      </c>
      <c r="D32" s="20">
        <f t="shared" si="0"/>
        <v>162</v>
      </c>
      <c r="E32" s="21">
        <v>75.38</v>
      </c>
    </row>
    <row r="33" spans="2:5" x14ac:dyDescent="0.3">
      <c r="B33" s="22" t="s">
        <v>37</v>
      </c>
      <c r="C33" s="19">
        <v>161</v>
      </c>
      <c r="D33" s="20">
        <f t="shared" si="0"/>
        <v>161</v>
      </c>
      <c r="E33" s="21">
        <v>74.91</v>
      </c>
    </row>
    <row r="34" spans="2:5" x14ac:dyDescent="0.3">
      <c r="B34" s="22" t="s">
        <v>38</v>
      </c>
      <c r="C34" s="19">
        <v>167</v>
      </c>
      <c r="D34" s="20">
        <f t="shared" si="0"/>
        <v>167</v>
      </c>
      <c r="E34" s="21">
        <v>77.709999999999994</v>
      </c>
    </row>
    <row r="35" spans="2:5" x14ac:dyDescent="0.3">
      <c r="B35" s="22" t="s">
        <v>39</v>
      </c>
      <c r="C35" s="19">
        <v>65</v>
      </c>
      <c r="D35" s="20">
        <f t="shared" si="0"/>
        <v>65</v>
      </c>
      <c r="E35" s="21">
        <v>30.24</v>
      </c>
    </row>
    <row r="36" spans="2:5" x14ac:dyDescent="0.3">
      <c r="B36" s="22" t="s">
        <v>40</v>
      </c>
      <c r="C36" s="19">
        <v>56</v>
      </c>
      <c r="D36" s="20">
        <f t="shared" si="0"/>
        <v>56</v>
      </c>
      <c r="E36" s="21">
        <v>26.06</v>
      </c>
    </row>
    <row r="37" spans="2:5" x14ac:dyDescent="0.3">
      <c r="B37" s="22" t="s">
        <v>41</v>
      </c>
      <c r="C37" s="19">
        <v>164</v>
      </c>
      <c r="D37" s="20">
        <f t="shared" si="0"/>
        <v>164</v>
      </c>
      <c r="E37" s="21">
        <v>76.31</v>
      </c>
    </row>
    <row r="38" spans="2:5" x14ac:dyDescent="0.3">
      <c r="B38" s="22" t="s">
        <v>42</v>
      </c>
      <c r="C38" s="19">
        <v>114</v>
      </c>
      <c r="D38" s="20">
        <f t="shared" si="0"/>
        <v>114</v>
      </c>
      <c r="E38" s="21">
        <v>53.04</v>
      </c>
    </row>
    <row r="39" spans="2:5" x14ac:dyDescent="0.3">
      <c r="B39" s="22" t="s">
        <v>43</v>
      </c>
      <c r="C39" s="19">
        <v>170</v>
      </c>
      <c r="D39" s="20">
        <f t="shared" si="0"/>
        <v>170</v>
      </c>
      <c r="E39" s="21">
        <v>79.099999999999994</v>
      </c>
    </row>
    <row r="40" spans="2:5" ht="17.25" thickBot="1" x14ac:dyDescent="0.35">
      <c r="B40" s="23" t="s">
        <v>44</v>
      </c>
      <c r="C40" s="24">
        <v>167</v>
      </c>
      <c r="D40" s="20">
        <f t="shared" si="0"/>
        <v>167</v>
      </c>
      <c r="E40" s="25">
        <v>77.709999999999994</v>
      </c>
    </row>
    <row r="41" spans="2:5" ht="18" thickTop="1" thickBot="1" x14ac:dyDescent="0.35">
      <c r="B41" s="26" t="s">
        <v>45</v>
      </c>
      <c r="C41" s="27">
        <f>SUM(C11:C40)</f>
        <v>3675</v>
      </c>
      <c r="D41" s="27">
        <f>SUM(D11:D40)</f>
        <v>3675</v>
      </c>
      <c r="E41" s="28">
        <f>SUM(E11:E40)</f>
        <v>1710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C2" sqref="C2"/>
    </sheetView>
  </sheetViews>
  <sheetFormatPr defaultRowHeight="16.5" x14ac:dyDescent="0.3"/>
  <cols>
    <col min="1" max="1" width="9" style="2"/>
    <col min="2" max="2" width="13.875" style="1" customWidth="1"/>
    <col min="3" max="5" width="18.625" style="2" customWidth="1"/>
    <col min="6" max="16384" width="9" style="2"/>
  </cols>
  <sheetData>
    <row r="2" spans="2:5" ht="17.25" thickBot="1" x14ac:dyDescent="0.35"/>
    <row r="3" spans="2:5" x14ac:dyDescent="0.3">
      <c r="B3" s="3" t="s">
        <v>46</v>
      </c>
      <c r="C3" s="4" t="s">
        <v>47</v>
      </c>
      <c r="D3" s="5"/>
      <c r="E3" s="6"/>
    </row>
    <row r="4" spans="2:5" x14ac:dyDescent="0.3">
      <c r="B4" s="7" t="s">
        <v>48</v>
      </c>
      <c r="C4" s="8" t="s">
        <v>49</v>
      </c>
      <c r="D4" s="9"/>
      <c r="E4" s="10"/>
    </row>
    <row r="5" spans="2:5" x14ac:dyDescent="0.3">
      <c r="B5" s="7" t="s">
        <v>50</v>
      </c>
      <c r="C5" s="8" t="s">
        <v>51</v>
      </c>
      <c r="D5" s="9"/>
      <c r="E5" s="10"/>
    </row>
    <row r="6" spans="2:5" x14ac:dyDescent="0.3">
      <c r="B6" s="7" t="s">
        <v>52</v>
      </c>
      <c r="C6" s="8" t="s">
        <v>53</v>
      </c>
      <c r="D6" s="9"/>
      <c r="E6" s="10"/>
    </row>
    <row r="7" spans="2:5" ht="17.25" thickBot="1" x14ac:dyDescent="0.35">
      <c r="B7" s="11" t="s">
        <v>54</v>
      </c>
      <c r="C7" s="12" t="s">
        <v>55</v>
      </c>
      <c r="D7" s="13"/>
      <c r="E7" s="14"/>
    </row>
    <row r="9" spans="2:5" ht="21" thickBot="1" x14ac:dyDescent="0.4">
      <c r="B9" s="15" t="s">
        <v>56</v>
      </c>
    </row>
    <row r="10" spans="2:5" s="30" customFormat="1" x14ac:dyDescent="0.3">
      <c r="B10" s="29" t="s">
        <v>11</v>
      </c>
      <c r="C10" s="17" t="s">
        <v>12</v>
      </c>
      <c r="D10" s="17" t="s">
        <v>57</v>
      </c>
      <c r="E10" s="18" t="s">
        <v>14</v>
      </c>
    </row>
    <row r="11" spans="2:5" x14ac:dyDescent="0.3">
      <c r="B11" s="31" t="s">
        <v>58</v>
      </c>
      <c r="C11" s="32">
        <v>164</v>
      </c>
      <c r="D11" s="33">
        <f>C11</f>
        <v>164</v>
      </c>
      <c r="E11" s="34">
        <v>76.31</v>
      </c>
    </row>
    <row r="12" spans="2:5" x14ac:dyDescent="0.3">
      <c r="B12" s="31" t="s">
        <v>59</v>
      </c>
      <c r="C12" s="32">
        <v>144</v>
      </c>
      <c r="D12" s="33">
        <f t="shared" ref="D12:D41" si="0">C12</f>
        <v>144</v>
      </c>
      <c r="E12" s="34">
        <v>67</v>
      </c>
    </row>
    <row r="13" spans="2:5" x14ac:dyDescent="0.3">
      <c r="B13" s="31" t="s">
        <v>60</v>
      </c>
      <c r="C13" s="32">
        <v>86</v>
      </c>
      <c r="D13" s="33">
        <f t="shared" si="0"/>
        <v>86</v>
      </c>
      <c r="E13" s="34">
        <v>40.020000000000003</v>
      </c>
    </row>
    <row r="14" spans="2:5" x14ac:dyDescent="0.3">
      <c r="B14" s="31" t="s">
        <v>61</v>
      </c>
      <c r="C14" s="32">
        <v>55</v>
      </c>
      <c r="D14" s="33">
        <f t="shared" si="0"/>
        <v>55</v>
      </c>
      <c r="E14" s="34">
        <v>25.59</v>
      </c>
    </row>
    <row r="15" spans="2:5" x14ac:dyDescent="0.3">
      <c r="B15" s="31" t="s">
        <v>62</v>
      </c>
      <c r="C15" s="32">
        <v>108</v>
      </c>
      <c r="D15" s="33">
        <f t="shared" si="0"/>
        <v>108</v>
      </c>
      <c r="E15" s="34">
        <v>50.25</v>
      </c>
    </row>
    <row r="16" spans="2:5" x14ac:dyDescent="0.3">
      <c r="B16" s="31" t="s">
        <v>63</v>
      </c>
      <c r="C16" s="32">
        <v>102</v>
      </c>
      <c r="D16" s="33">
        <f t="shared" si="0"/>
        <v>102</v>
      </c>
      <c r="E16" s="34">
        <v>47.46</v>
      </c>
    </row>
    <row r="17" spans="2:5" x14ac:dyDescent="0.3">
      <c r="B17" s="31" t="s">
        <v>64</v>
      </c>
      <c r="C17" s="32">
        <v>142</v>
      </c>
      <c r="D17" s="33">
        <f t="shared" si="0"/>
        <v>142</v>
      </c>
      <c r="E17" s="34">
        <v>66.069999999999993</v>
      </c>
    </row>
    <row r="18" spans="2:5" x14ac:dyDescent="0.3">
      <c r="B18" s="31" t="s">
        <v>65</v>
      </c>
      <c r="C18" s="32">
        <v>128</v>
      </c>
      <c r="D18" s="33">
        <f t="shared" si="0"/>
        <v>128</v>
      </c>
      <c r="E18" s="34">
        <v>59.56</v>
      </c>
    </row>
    <row r="19" spans="2:5" x14ac:dyDescent="0.3">
      <c r="B19" s="31" t="s">
        <v>66</v>
      </c>
      <c r="C19" s="32">
        <v>39</v>
      </c>
      <c r="D19" s="33">
        <f t="shared" si="0"/>
        <v>39</v>
      </c>
      <c r="E19" s="34">
        <v>18.149999999999999</v>
      </c>
    </row>
    <row r="20" spans="2:5" x14ac:dyDescent="0.3">
      <c r="B20" s="31" t="s">
        <v>67</v>
      </c>
      <c r="C20" s="32">
        <v>148</v>
      </c>
      <c r="D20" s="33">
        <f t="shared" si="0"/>
        <v>148</v>
      </c>
      <c r="E20" s="34">
        <v>68.86</v>
      </c>
    </row>
    <row r="21" spans="2:5" x14ac:dyDescent="0.3">
      <c r="B21" s="31" t="s">
        <v>68</v>
      </c>
      <c r="C21" s="32">
        <v>169</v>
      </c>
      <c r="D21" s="33">
        <f t="shared" si="0"/>
        <v>169</v>
      </c>
      <c r="E21" s="34">
        <v>78.64</v>
      </c>
    </row>
    <row r="22" spans="2:5" x14ac:dyDescent="0.3">
      <c r="B22" s="31" t="s">
        <v>69</v>
      </c>
      <c r="C22" s="32">
        <v>161</v>
      </c>
      <c r="D22" s="33">
        <f t="shared" si="0"/>
        <v>161</v>
      </c>
      <c r="E22" s="34">
        <v>74.91</v>
      </c>
    </row>
    <row r="23" spans="2:5" x14ac:dyDescent="0.3">
      <c r="B23" s="31" t="s">
        <v>70</v>
      </c>
      <c r="C23" s="32">
        <v>159</v>
      </c>
      <c r="D23" s="33">
        <f t="shared" si="0"/>
        <v>159</v>
      </c>
      <c r="E23" s="34">
        <v>73.98</v>
      </c>
    </row>
    <row r="24" spans="2:5" x14ac:dyDescent="0.3">
      <c r="B24" s="31" t="s">
        <v>71</v>
      </c>
      <c r="C24" s="32">
        <v>152</v>
      </c>
      <c r="D24" s="33">
        <f t="shared" si="0"/>
        <v>152</v>
      </c>
      <c r="E24" s="34">
        <v>70.73</v>
      </c>
    </row>
    <row r="25" spans="2:5" x14ac:dyDescent="0.3">
      <c r="B25" s="31" t="s">
        <v>72</v>
      </c>
      <c r="C25" s="32">
        <v>153</v>
      </c>
      <c r="D25" s="33">
        <f t="shared" si="0"/>
        <v>153</v>
      </c>
      <c r="E25" s="34">
        <v>71.19</v>
      </c>
    </row>
    <row r="26" spans="2:5" x14ac:dyDescent="0.3">
      <c r="B26" s="31" t="s">
        <v>73</v>
      </c>
      <c r="C26" s="32">
        <v>152</v>
      </c>
      <c r="D26" s="33">
        <f t="shared" si="0"/>
        <v>152</v>
      </c>
      <c r="E26" s="34">
        <v>70.73</v>
      </c>
    </row>
    <row r="27" spans="2:5" x14ac:dyDescent="0.3">
      <c r="B27" s="31" t="s">
        <v>74</v>
      </c>
      <c r="C27" s="32">
        <v>144</v>
      </c>
      <c r="D27" s="33">
        <f t="shared" si="0"/>
        <v>144</v>
      </c>
      <c r="E27" s="34">
        <v>67</v>
      </c>
    </row>
    <row r="28" spans="2:5" x14ac:dyDescent="0.3">
      <c r="B28" s="31" t="s">
        <v>75</v>
      </c>
      <c r="C28" s="32">
        <v>161</v>
      </c>
      <c r="D28" s="33">
        <f t="shared" si="0"/>
        <v>161</v>
      </c>
      <c r="E28" s="34">
        <v>74.91</v>
      </c>
    </row>
    <row r="29" spans="2:5" x14ac:dyDescent="0.3">
      <c r="B29" s="31" t="s">
        <v>76</v>
      </c>
      <c r="C29" s="32">
        <v>161</v>
      </c>
      <c r="D29" s="33">
        <f t="shared" si="0"/>
        <v>161</v>
      </c>
      <c r="E29" s="34">
        <v>74.91</v>
      </c>
    </row>
    <row r="30" spans="2:5" x14ac:dyDescent="0.3">
      <c r="B30" s="31" t="s">
        <v>77</v>
      </c>
      <c r="C30" s="32">
        <v>158</v>
      </c>
      <c r="D30" s="33">
        <f t="shared" si="0"/>
        <v>158</v>
      </c>
      <c r="E30" s="34">
        <v>73.52</v>
      </c>
    </row>
    <row r="31" spans="2:5" x14ac:dyDescent="0.3">
      <c r="B31" s="31" t="s">
        <v>78</v>
      </c>
      <c r="C31" s="32">
        <v>103</v>
      </c>
      <c r="D31" s="33">
        <f t="shared" si="0"/>
        <v>103</v>
      </c>
      <c r="E31" s="34">
        <v>47.93</v>
      </c>
    </row>
    <row r="32" spans="2:5" x14ac:dyDescent="0.3">
      <c r="B32" s="31" t="s">
        <v>79</v>
      </c>
      <c r="C32" s="32">
        <v>108</v>
      </c>
      <c r="D32" s="33">
        <f t="shared" si="0"/>
        <v>108</v>
      </c>
      <c r="E32" s="34">
        <v>50.25</v>
      </c>
    </row>
    <row r="33" spans="2:5" x14ac:dyDescent="0.3">
      <c r="B33" s="31" t="s">
        <v>80</v>
      </c>
      <c r="C33" s="32">
        <v>137</v>
      </c>
      <c r="D33" s="33">
        <f t="shared" si="0"/>
        <v>137</v>
      </c>
      <c r="E33" s="34">
        <v>63.75</v>
      </c>
    </row>
    <row r="34" spans="2:5" x14ac:dyDescent="0.3">
      <c r="B34" s="31" t="s">
        <v>81</v>
      </c>
      <c r="C34" s="32">
        <v>148</v>
      </c>
      <c r="D34" s="33">
        <f t="shared" si="0"/>
        <v>148</v>
      </c>
      <c r="E34" s="34">
        <v>68.86</v>
      </c>
    </row>
    <row r="35" spans="2:5" x14ac:dyDescent="0.3">
      <c r="B35" s="31" t="s">
        <v>82</v>
      </c>
      <c r="C35" s="32">
        <v>147</v>
      </c>
      <c r="D35" s="33">
        <f t="shared" si="0"/>
        <v>147</v>
      </c>
      <c r="E35" s="34">
        <v>68.400000000000006</v>
      </c>
    </row>
    <row r="36" spans="2:5" x14ac:dyDescent="0.3">
      <c r="B36" s="31" t="s">
        <v>83</v>
      </c>
      <c r="C36" s="32">
        <v>133</v>
      </c>
      <c r="D36" s="33">
        <f t="shared" si="0"/>
        <v>133</v>
      </c>
      <c r="E36" s="34">
        <v>61.88</v>
      </c>
    </row>
    <row r="37" spans="2:5" x14ac:dyDescent="0.3">
      <c r="B37" s="31" t="s">
        <v>84</v>
      </c>
      <c r="C37" s="32">
        <v>138</v>
      </c>
      <c r="D37" s="33">
        <f t="shared" si="0"/>
        <v>138</v>
      </c>
      <c r="E37" s="34">
        <v>64.209999999999994</v>
      </c>
    </row>
    <row r="38" spans="2:5" x14ac:dyDescent="0.3">
      <c r="B38" s="31" t="s">
        <v>85</v>
      </c>
      <c r="C38" s="32">
        <v>129</v>
      </c>
      <c r="D38" s="33">
        <f t="shared" si="0"/>
        <v>129</v>
      </c>
      <c r="E38" s="34">
        <v>60.02</v>
      </c>
    </row>
    <row r="39" spans="2:5" x14ac:dyDescent="0.3">
      <c r="B39" s="31" t="s">
        <v>86</v>
      </c>
      <c r="C39" s="32">
        <v>110</v>
      </c>
      <c r="D39" s="33">
        <f t="shared" si="0"/>
        <v>110</v>
      </c>
      <c r="E39" s="34">
        <v>51.18</v>
      </c>
    </row>
    <row r="40" spans="2:5" x14ac:dyDescent="0.3">
      <c r="B40" s="31" t="s">
        <v>87</v>
      </c>
      <c r="C40" s="32">
        <v>111</v>
      </c>
      <c r="D40" s="33">
        <f t="shared" si="0"/>
        <v>111</v>
      </c>
      <c r="E40" s="34">
        <v>51.65</v>
      </c>
    </row>
    <row r="41" spans="2:5" ht="17.25" thickBot="1" x14ac:dyDescent="0.35">
      <c r="B41" s="35" t="s">
        <v>88</v>
      </c>
      <c r="C41" s="36">
        <v>135</v>
      </c>
      <c r="D41" s="33">
        <f t="shared" si="0"/>
        <v>135</v>
      </c>
      <c r="E41" s="37">
        <v>62.82</v>
      </c>
    </row>
    <row r="42" spans="2:5" ht="18" thickTop="1" thickBot="1" x14ac:dyDescent="0.35">
      <c r="B42" s="26" t="s">
        <v>89</v>
      </c>
      <c r="C42" s="27">
        <f>SUM(C11:C40)</f>
        <v>3950</v>
      </c>
      <c r="D42" s="38"/>
      <c r="E42" s="28">
        <f>SUM(E11:E40)</f>
        <v>1837.9200000000005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곤명 9월</vt:lpstr>
      <vt:lpstr>곤명 10월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2022-11-29T23:53:14Z</dcterms:created>
  <dcterms:modified xsi:type="dcterms:W3CDTF">2022-11-29T23:55:07Z</dcterms:modified>
</cp:coreProperties>
</file>