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정보공개청구\2023년 3월\"/>
    </mc:Choice>
  </mc:AlternateContent>
  <bookViews>
    <workbookView xWindow="0" yWindow="0" windowWidth="28800" windowHeight="11625"/>
  </bookViews>
  <sheets>
    <sheet name="사천 3월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E41" i="1" s="1"/>
  <c r="C42" i="1"/>
  <c r="D12" i="1" l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11" i="1"/>
  <c r="D42" i="1" l="1"/>
  <c r="E11" i="1"/>
  <c r="E42" i="1" s="1"/>
</calcChain>
</file>

<file path=xl/sharedStrings.xml><?xml version="1.0" encoding="utf-8"?>
<sst xmlns="http://schemas.openxmlformats.org/spreadsheetml/2006/main" count="47" uniqueCount="47">
  <si>
    <t>처리시설명</t>
    <phoneticPr fontId="3" type="noConversion"/>
  </si>
  <si>
    <t>위치</t>
    <phoneticPr fontId="2" type="noConversion"/>
  </si>
  <si>
    <t>시설명</t>
    <phoneticPr fontId="3" type="noConversion"/>
  </si>
  <si>
    <t>발전용량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</si>
  <si>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</si>
  <si>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</si>
  <si>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</si>
  <si>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</si>
  <si>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</si>
  <si>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태양광 발전설비</t>
    <phoneticPr fontId="3" type="noConversion"/>
  </si>
  <si>
    <t>사용량(kWh)</t>
    <phoneticPr fontId="2" type="noConversion"/>
  </si>
  <si>
    <t>합계</t>
  </si>
  <si>
    <r>
      <t>5</t>
    </r>
    <r>
      <rPr>
        <sz val="11"/>
        <color theme="1"/>
        <rFont val="맑은 고딕"/>
        <family val="3"/>
        <charset val="129"/>
        <scheme val="minor"/>
      </rPr>
      <t>0.4</t>
    </r>
    <r>
      <rPr>
        <sz val="11"/>
        <color theme="1"/>
        <rFont val="맑은 고딕"/>
        <family val="3"/>
        <charset val="129"/>
        <scheme val="minor"/>
      </rPr>
      <t>kWh</t>
    </r>
    <phoneticPr fontId="3" type="noConversion"/>
  </si>
  <si>
    <r>
      <t>경상남도 사천시</t>
    </r>
    <r>
      <rPr>
        <sz val="11"/>
        <color theme="1"/>
        <rFont val="맑은 고딕"/>
        <family val="3"/>
        <charset val="129"/>
        <scheme val="minor"/>
      </rPr>
      <t xml:space="preserve"> 사남면 공단2로 193</t>
    </r>
    <phoneticPr fontId="2" type="noConversion"/>
  </si>
  <si>
    <t xml:space="preserve">사천시공공하수처리시설 </t>
    <phoneticPr fontId="3" type="noConversion"/>
  </si>
  <si>
    <t>3월 01일</t>
    <phoneticPr fontId="3" type="noConversion"/>
  </si>
  <si>
    <t>3월 02일</t>
  </si>
  <si>
    <t>3월 03일</t>
  </si>
  <si>
    <t>3월 04일</t>
  </si>
  <si>
    <t>3월 05일</t>
  </si>
  <si>
    <t>3월 06일</t>
  </si>
  <si>
    <t>3월 07일</t>
  </si>
  <si>
    <t>3월 08일</t>
  </si>
  <si>
    <t>3월 09일</t>
  </si>
  <si>
    <t>3월 10일</t>
  </si>
  <si>
    <t>3월 11일</t>
  </si>
  <si>
    <t>3월 12일</t>
  </si>
  <si>
    <t>3월 13일</t>
  </si>
  <si>
    <t>3월 14일</t>
  </si>
  <si>
    <t>3월 15일</t>
  </si>
  <si>
    <t>3월 16일</t>
  </si>
  <si>
    <t>3월 17일</t>
  </si>
  <si>
    <t>3월 18일</t>
  </si>
  <si>
    <t>3월 19일</t>
  </si>
  <si>
    <t>3월 20일</t>
  </si>
  <si>
    <t>3월 21일</t>
  </si>
  <si>
    <t>3월 22일</t>
  </si>
  <si>
    <t>3월 23일</t>
  </si>
  <si>
    <t>3월 24일</t>
  </si>
  <si>
    <t>3월 25일</t>
  </si>
  <si>
    <t>3월 26일</t>
  </si>
  <si>
    <t>3월 27일</t>
  </si>
  <si>
    <t>3월 28일</t>
  </si>
  <si>
    <t>3월 29일</t>
  </si>
  <si>
    <t>3월 30일</t>
  </si>
  <si>
    <t>3월 31일</t>
    <phoneticPr fontId="3" type="noConversion"/>
  </si>
  <si>
    <t>3월 발전량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</si>
</sst>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2" fontId="5" fillId="0" borderId="16" xfId="1" applyNumberFormat="1" applyBorder="1"/>
    <xf numFmtId="0" fontId="5" fillId="0" borderId="20" xfId="1" applyBorder="1"/>
    <xf numFmtId="2" fontId="5" fillId="0" borderId="21" xfId="1" applyNumberFormat="1" applyBorder="1"/>
    <xf numFmtId="0" fontId="5" fillId="0" borderId="22" xfId="1" applyBorder="1"/>
    <xf numFmtId="0" fontId="5" fillId="0" borderId="7" xfId="1" applyBorder="1"/>
    <xf numFmtId="0" fontId="6" fillId="0" borderId="15" xfId="0" applyFont="1" applyBorder="1" applyAlignment="1" applyProtection="1">
      <alignment horizontal="right" vertical="center"/>
      <protection locked="0"/>
    </xf>
    <xf numFmtId="41" fontId="0" fillId="0" borderId="18" xfId="2" applyFont="1" applyBorder="1" applyAlignment="1"/>
    <xf numFmtId="41" fontId="0" fillId="0" borderId="19" xfId="2" applyFont="1" applyBorder="1" applyAlignment="1"/>
    <xf numFmtId="0" fontId="0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abSelected="1" workbookViewId="0">
      <selection activeCell="E27" sqref="E27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20" t="s">
        <v>14</v>
      </c>
      <c r="D3" s="21"/>
      <c r="E3" s="22"/>
    </row>
    <row r="4" spans="2:5">
      <c r="B4" s="4" t="s">
        <v>1</v>
      </c>
      <c r="C4" s="23" t="s">
        <v>13</v>
      </c>
      <c r="D4" s="24"/>
      <c r="E4" s="25"/>
    </row>
    <row r="5" spans="2:5">
      <c r="B5" s="4" t="s">
        <v>2</v>
      </c>
      <c r="C5" s="23" t="s">
        <v>9</v>
      </c>
      <c r="D5" s="24"/>
      <c r="E5" s="25"/>
    </row>
    <row r="6" spans="2:5">
      <c r="B6" s="4" t="s">
        <v>3</v>
      </c>
      <c r="C6" s="23" t="s">
        <v>12</v>
      </c>
      <c r="D6" s="24"/>
      <c r="E6" s="25"/>
    </row>
    <row r="7" spans="2:5" ht="17.25" thickBot="1">
      <c r="B7" s="5" t="s">
        <v>4</v>
      </c>
      <c r="C7" s="26" t="s">
        <v>5</v>
      </c>
      <c r="D7" s="27"/>
      <c r="E7" s="28"/>
    </row>
    <row r="9" spans="2:5" ht="21" thickBot="1">
      <c r="B9" s="6" t="s">
        <v>46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15</v>
      </c>
      <c r="C11" s="17">
        <v>110</v>
      </c>
      <c r="D11" s="15">
        <f>C11</f>
        <v>110</v>
      </c>
      <c r="E11" s="12">
        <f>D11/2.149</f>
        <v>51.186598417868773</v>
      </c>
    </row>
    <row r="12" spans="2:5">
      <c r="B12" s="11" t="s">
        <v>16</v>
      </c>
      <c r="C12" s="17">
        <v>262</v>
      </c>
      <c r="D12" s="15">
        <f t="shared" ref="D12:D40" si="0">C12</f>
        <v>262</v>
      </c>
      <c r="E12" s="12">
        <f t="shared" ref="E12:E41" si="1">D12/2.149</f>
        <v>121.91717077710562</v>
      </c>
    </row>
    <row r="13" spans="2:5">
      <c r="B13" s="11" t="s">
        <v>17</v>
      </c>
      <c r="C13" s="17">
        <v>253</v>
      </c>
      <c r="D13" s="15">
        <f t="shared" si="0"/>
        <v>253</v>
      </c>
      <c r="E13" s="12">
        <f t="shared" si="1"/>
        <v>117.72917636109818</v>
      </c>
    </row>
    <row r="14" spans="2:5">
      <c r="B14" s="11" t="s">
        <v>18</v>
      </c>
      <c r="C14" s="17">
        <v>191</v>
      </c>
      <c r="D14" s="15">
        <f t="shared" si="0"/>
        <v>191</v>
      </c>
      <c r="E14" s="12">
        <f t="shared" si="1"/>
        <v>88.878548161935782</v>
      </c>
    </row>
    <row r="15" spans="2:5">
      <c r="B15" s="11" t="s">
        <v>19</v>
      </c>
      <c r="C15" s="17">
        <v>221</v>
      </c>
      <c r="D15" s="15">
        <f t="shared" si="0"/>
        <v>221</v>
      </c>
      <c r="E15" s="12">
        <f t="shared" si="1"/>
        <v>102.83852954862726</v>
      </c>
    </row>
    <row r="16" spans="2:5">
      <c r="B16" s="11" t="s">
        <v>20</v>
      </c>
      <c r="C16" s="17">
        <v>240</v>
      </c>
      <c r="D16" s="15">
        <f t="shared" si="0"/>
        <v>240</v>
      </c>
      <c r="E16" s="12">
        <f t="shared" si="1"/>
        <v>111.67985109353188</v>
      </c>
    </row>
    <row r="17" spans="2:5">
      <c r="B17" s="11" t="s">
        <v>21</v>
      </c>
      <c r="C17" s="17">
        <v>204</v>
      </c>
      <c r="D17" s="15">
        <f t="shared" si="0"/>
        <v>204</v>
      </c>
      <c r="E17" s="12">
        <f t="shared" si="1"/>
        <v>94.9278734295021</v>
      </c>
    </row>
    <row r="18" spans="2:5">
      <c r="B18" s="11" t="s">
        <v>22</v>
      </c>
      <c r="C18" s="17">
        <v>211</v>
      </c>
      <c r="D18" s="15">
        <f t="shared" si="0"/>
        <v>211</v>
      </c>
      <c r="E18" s="12">
        <f t="shared" si="1"/>
        <v>98.185202419730103</v>
      </c>
    </row>
    <row r="19" spans="2:5">
      <c r="B19" s="11" t="s">
        <v>23</v>
      </c>
      <c r="C19" s="17">
        <v>196</v>
      </c>
      <c r="D19" s="15">
        <f t="shared" si="0"/>
        <v>196</v>
      </c>
      <c r="E19" s="12">
        <f t="shared" si="1"/>
        <v>91.205211726384363</v>
      </c>
    </row>
    <row r="20" spans="2:5">
      <c r="B20" s="11" t="s">
        <v>24</v>
      </c>
      <c r="C20" s="17">
        <v>231</v>
      </c>
      <c r="D20" s="15">
        <f t="shared" si="0"/>
        <v>231</v>
      </c>
      <c r="E20" s="12">
        <f t="shared" si="1"/>
        <v>107.49185667752442</v>
      </c>
    </row>
    <row r="21" spans="2:5">
      <c r="B21" s="11" t="s">
        <v>25</v>
      </c>
      <c r="C21" s="17">
        <v>160</v>
      </c>
      <c r="D21" s="15">
        <f t="shared" si="0"/>
        <v>160</v>
      </c>
      <c r="E21" s="12">
        <f t="shared" si="1"/>
        <v>74.453234062354582</v>
      </c>
    </row>
    <row r="22" spans="2:5">
      <c r="B22" s="11" t="s">
        <v>26</v>
      </c>
      <c r="C22" s="17">
        <v>89</v>
      </c>
      <c r="D22" s="15">
        <f t="shared" si="0"/>
        <v>89</v>
      </c>
      <c r="E22" s="12">
        <f t="shared" si="1"/>
        <v>41.41461144718474</v>
      </c>
    </row>
    <row r="23" spans="2:5">
      <c r="B23" s="11" t="s">
        <v>27</v>
      </c>
      <c r="C23" s="17">
        <v>281</v>
      </c>
      <c r="D23" s="15">
        <f t="shared" si="0"/>
        <v>281</v>
      </c>
      <c r="E23" s="12">
        <f t="shared" si="1"/>
        <v>130.75849232201023</v>
      </c>
    </row>
    <row r="24" spans="2:5">
      <c r="B24" s="11" t="s">
        <v>28</v>
      </c>
      <c r="C24" s="17">
        <v>272</v>
      </c>
      <c r="D24" s="15">
        <f t="shared" si="0"/>
        <v>272</v>
      </c>
      <c r="E24" s="12">
        <f t="shared" si="1"/>
        <v>126.57049790600279</v>
      </c>
    </row>
    <row r="25" spans="2:5">
      <c r="B25" s="11" t="s">
        <v>29</v>
      </c>
      <c r="C25" s="17">
        <v>220</v>
      </c>
      <c r="D25" s="15">
        <f t="shared" si="0"/>
        <v>220</v>
      </c>
      <c r="E25" s="12">
        <f t="shared" si="1"/>
        <v>102.37319683573755</v>
      </c>
    </row>
    <row r="26" spans="2:5">
      <c r="B26" s="11" t="s">
        <v>30</v>
      </c>
      <c r="C26" s="17">
        <v>257</v>
      </c>
      <c r="D26" s="15">
        <f t="shared" si="0"/>
        <v>257</v>
      </c>
      <c r="E26" s="12">
        <f t="shared" si="1"/>
        <v>119.59050721265704</v>
      </c>
    </row>
    <row r="27" spans="2:5">
      <c r="B27" s="11" t="s">
        <v>31</v>
      </c>
      <c r="C27" s="17">
        <v>109</v>
      </c>
      <c r="D27" s="15">
        <f t="shared" si="0"/>
        <v>109</v>
      </c>
      <c r="E27" s="12">
        <f t="shared" si="1"/>
        <v>50.721265704979061</v>
      </c>
    </row>
    <row r="28" spans="2:5">
      <c r="B28" s="11" t="s">
        <v>32</v>
      </c>
      <c r="C28" s="17">
        <v>204</v>
      </c>
      <c r="D28" s="15">
        <f t="shared" si="0"/>
        <v>204</v>
      </c>
      <c r="E28" s="12">
        <f t="shared" si="1"/>
        <v>94.9278734295021</v>
      </c>
    </row>
    <row r="29" spans="2:5">
      <c r="B29" s="11" t="s">
        <v>33</v>
      </c>
      <c r="C29" s="17">
        <v>261</v>
      </c>
      <c r="D29" s="15">
        <f t="shared" si="0"/>
        <v>261</v>
      </c>
      <c r="E29" s="12">
        <f t="shared" si="1"/>
        <v>121.45183806421592</v>
      </c>
    </row>
    <row r="30" spans="2:5">
      <c r="B30" s="11" t="s">
        <v>34</v>
      </c>
      <c r="C30" s="17">
        <v>251</v>
      </c>
      <c r="D30" s="15">
        <f t="shared" si="0"/>
        <v>251</v>
      </c>
      <c r="E30" s="12">
        <f t="shared" si="1"/>
        <v>116.79851093531875</v>
      </c>
    </row>
    <row r="31" spans="2:5">
      <c r="B31" s="11" t="s">
        <v>35</v>
      </c>
      <c r="C31" s="17">
        <v>156</v>
      </c>
      <c r="D31" s="15">
        <f t="shared" si="0"/>
        <v>156</v>
      </c>
      <c r="E31" s="12">
        <f t="shared" si="1"/>
        <v>72.591903210795721</v>
      </c>
    </row>
    <row r="32" spans="2:5">
      <c r="B32" s="11" t="s">
        <v>36</v>
      </c>
      <c r="C32" s="17">
        <v>64</v>
      </c>
      <c r="D32" s="15">
        <f t="shared" si="0"/>
        <v>64</v>
      </c>
      <c r="E32" s="12">
        <f t="shared" si="1"/>
        <v>29.781293624941831</v>
      </c>
    </row>
    <row r="33" spans="2:5">
      <c r="B33" s="11" t="s">
        <v>37</v>
      </c>
      <c r="C33" s="17">
        <v>43</v>
      </c>
      <c r="D33" s="15">
        <f t="shared" si="0"/>
        <v>43</v>
      </c>
      <c r="E33" s="12">
        <f t="shared" si="1"/>
        <v>20.009306654257795</v>
      </c>
    </row>
    <row r="34" spans="2:5">
      <c r="B34" s="11" t="s">
        <v>38</v>
      </c>
      <c r="C34" s="17">
        <v>25</v>
      </c>
      <c r="D34" s="15">
        <f t="shared" si="0"/>
        <v>25</v>
      </c>
      <c r="E34" s="12">
        <f t="shared" si="1"/>
        <v>11.633317822242903</v>
      </c>
    </row>
    <row r="35" spans="2:5">
      <c r="B35" s="11" t="s">
        <v>39</v>
      </c>
      <c r="C35" s="17">
        <v>116</v>
      </c>
      <c r="D35" s="15">
        <f t="shared" si="0"/>
        <v>116</v>
      </c>
      <c r="E35" s="12">
        <f t="shared" si="1"/>
        <v>53.978594695207072</v>
      </c>
    </row>
    <row r="36" spans="2:5">
      <c r="B36" s="11" t="s">
        <v>40</v>
      </c>
      <c r="C36" s="17">
        <v>226</v>
      </c>
      <c r="D36" s="15">
        <f t="shared" si="0"/>
        <v>226</v>
      </c>
      <c r="E36" s="12">
        <f t="shared" si="1"/>
        <v>105.16519311307584</v>
      </c>
    </row>
    <row r="37" spans="2:5">
      <c r="B37" s="11" t="s">
        <v>41</v>
      </c>
      <c r="C37" s="17">
        <v>290</v>
      </c>
      <c r="D37" s="15">
        <f t="shared" si="0"/>
        <v>290</v>
      </c>
      <c r="E37" s="12">
        <f t="shared" si="1"/>
        <v>134.94648673801768</v>
      </c>
    </row>
    <row r="38" spans="2:5">
      <c r="B38" s="11" t="s">
        <v>42</v>
      </c>
      <c r="C38" s="17">
        <v>266</v>
      </c>
      <c r="D38" s="15">
        <f t="shared" si="0"/>
        <v>266</v>
      </c>
      <c r="E38" s="12">
        <f t="shared" si="1"/>
        <v>123.7785016286645</v>
      </c>
    </row>
    <row r="39" spans="2:5">
      <c r="B39" s="11" t="s">
        <v>43</v>
      </c>
      <c r="C39" s="17">
        <v>257</v>
      </c>
      <c r="D39" s="15">
        <f t="shared" si="0"/>
        <v>257</v>
      </c>
      <c r="E39" s="12">
        <f t="shared" si="1"/>
        <v>119.59050721265704</v>
      </c>
    </row>
    <row r="40" spans="2:5">
      <c r="B40" s="11" t="s">
        <v>44</v>
      </c>
      <c r="C40" s="17">
        <v>192</v>
      </c>
      <c r="D40" s="15">
        <f t="shared" si="0"/>
        <v>192</v>
      </c>
      <c r="E40" s="12">
        <f t="shared" si="1"/>
        <v>89.343880874825501</v>
      </c>
    </row>
    <row r="41" spans="2:5" ht="17.25" thickBot="1">
      <c r="B41" s="11" t="s">
        <v>45</v>
      </c>
      <c r="C41" s="13">
        <v>270</v>
      </c>
      <c r="D41" s="16">
        <f>C41</f>
        <v>270</v>
      </c>
      <c r="E41" s="14">
        <f t="shared" si="1"/>
        <v>125.63983248022336</v>
      </c>
    </row>
    <row r="42" spans="2:5" ht="18" thickTop="1" thickBot="1">
      <c r="B42" s="9" t="s">
        <v>11</v>
      </c>
      <c r="C42" s="18">
        <f>SUM(C11:C41)</f>
        <v>6128</v>
      </c>
      <c r="D42" s="18">
        <f>SUM(D11:D41)</f>
        <v>6128</v>
      </c>
      <c r="E42" s="19">
        <f>SUM(E11:E41)</f>
        <v>2851.5588645881808</v>
      </c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사천 3월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2022-11-29T23:53:14Z</dcterms:created>
  <dcterms:modified xsi:type="dcterms:W3CDTF">2023-04-25T01:24:16Z</dcterms:modified>
</cp:coreProperties>
</file>