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FMC\Documents\BizboxA\"/>
    </mc:Choice>
  </mc:AlternateContent>
  <bookViews>
    <workbookView xWindow="0" yWindow="0" windowWidth="28800" windowHeight="10185"/>
  </bookViews>
  <sheets>
    <sheet name="23.3분기" sheetId="1" r:id="rId1"/>
  </sheets>
  <definedNames>
    <definedName name="_xlnm.Print_Area" localSheetId="0">'23.3분기'!$B$1:$N$14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<sst xmlns="http://schemas.openxmlformats.org/spreadsheetml/2006/main" count="74" uniqueCount="61">
  <si>
    <t>2023년도 수의계약 현황(3분기)</t>
    <phoneticPr fontId="3" type="noConversion"/>
  </si>
  <si>
    <t>NO</t>
    <phoneticPr fontId="6" type="noConversion"/>
  </si>
  <si>
    <t>대상</t>
    <phoneticPr fontId="3" type="noConversion"/>
  </si>
  <si>
    <t>사업명</t>
    <phoneticPr fontId="3" type="noConversion"/>
  </si>
  <si>
    <t>계약개요</t>
    <phoneticPr fontId="3" type="noConversion"/>
  </si>
  <si>
    <t>계약상대자</t>
    <phoneticPr fontId="3" type="noConversion"/>
  </si>
  <si>
    <t>수의계약사유</t>
    <phoneticPr fontId="3" type="noConversion"/>
  </si>
  <si>
    <t>사업장소</t>
    <phoneticPr fontId="6" type="noConversion"/>
  </si>
  <si>
    <t>기타</t>
    <phoneticPr fontId="3" type="noConversion"/>
  </si>
  <si>
    <t>계약일자</t>
  </si>
  <si>
    <t>계약기간</t>
    <phoneticPr fontId="3" type="noConversion"/>
  </si>
  <si>
    <t>예정가격</t>
    <phoneticPr fontId="3" type="noConversion"/>
  </si>
  <si>
    <t>계약률(%)</t>
    <phoneticPr fontId="3" type="noConversion"/>
  </si>
  <si>
    <t>업체명</t>
    <phoneticPr fontId="3" type="noConversion"/>
  </si>
  <si>
    <t>주소</t>
    <phoneticPr fontId="3" type="noConversion"/>
  </si>
  <si>
    <t>공사</t>
    <phoneticPr fontId="3" type="noConversion"/>
  </si>
  <si>
    <t>삼천포공공하수처리시설 다중원판농축기#B 수리·수선공사</t>
    <phoneticPr fontId="3" type="noConversion"/>
  </si>
  <si>
    <t>㈜동일캔바스엔지니어링</t>
    <phoneticPr fontId="3" type="noConversion"/>
  </si>
  <si>
    <t>경기 평택시 서탄면 내천길105-10</t>
    <phoneticPr fontId="3" type="noConversion"/>
  </si>
  <si>
    <t>지방계약법시행령 제30조제1항제2호</t>
    <phoneticPr fontId="3" type="noConversion"/>
  </si>
  <si>
    <t>물품</t>
    <phoneticPr fontId="3" type="noConversion"/>
  </si>
  <si>
    <t>삼천포공공하수처리시설 암롤박스 구매</t>
    <phoneticPr fontId="3" type="noConversion"/>
  </si>
  <si>
    <t>월드특장</t>
    <phoneticPr fontId="3" type="noConversion"/>
  </si>
  <si>
    <t>경남 김해시 한림면 김해대로916번길 113</t>
    <phoneticPr fontId="3" type="noConversion"/>
  </si>
  <si>
    <t>지방계약법시행령 제30조제1항제2호</t>
    <phoneticPr fontId="3" type="noConversion"/>
  </si>
  <si>
    <t>공단 시설 홍보용 물품(부채) 제작</t>
    <phoneticPr fontId="3" type="noConversion"/>
  </si>
  <si>
    <t>㈜두루행복</t>
    <phoneticPr fontId="3" type="noConversion"/>
  </si>
  <si>
    <t>경기도 남양주시 진접읍 양진로926번길58-82</t>
    <phoneticPr fontId="3" type="noConversion"/>
  </si>
  <si>
    <t>지방계약법시행령 제30조제1항제2호</t>
    <phoneticPr fontId="3" type="noConversion"/>
  </si>
  <si>
    <t>용역</t>
    <phoneticPr fontId="3" type="noConversion"/>
  </si>
  <si>
    <t>2023년 사천시실내수영장 전기안전관리 용역</t>
    <phoneticPr fontId="3" type="noConversion"/>
  </si>
  <si>
    <t>경남전기안전관리</t>
    <phoneticPr fontId="3" type="noConversion"/>
  </si>
  <si>
    <t>경상남도 사천시 사천읍 수양로99-11</t>
    <phoneticPr fontId="3" type="noConversion"/>
  </si>
  <si>
    <t>사천시실내수영장, 우주항공국민체육센터 회원관리 프로그램 보안사항 개선 용역</t>
    <phoneticPr fontId="3" type="noConversion"/>
  </si>
  <si>
    <t>㈜대양씨아이에스</t>
    <phoneticPr fontId="3" type="noConversion"/>
  </si>
  <si>
    <t>경기 성남시 중원구 둔춘대로388번길 24, 
우림라이온스밸리3차 512호(상대원동)</t>
    <phoneticPr fontId="3" type="noConversion"/>
  </si>
  <si>
    <t>물품</t>
    <phoneticPr fontId="3" type="noConversion"/>
  </si>
  <si>
    <t>삼천포공공하수처리시설 송포중계펌프장 수중오수펌프#C 수리</t>
    <phoneticPr fontId="3" type="noConversion"/>
  </si>
  <si>
    <t>㈜신신이앤지</t>
    <phoneticPr fontId="3" type="noConversion"/>
  </si>
  <si>
    <t>부산시 강서구 낙동남로533번길89(녹산동)</t>
    <phoneticPr fontId="3" type="noConversion"/>
  </si>
  <si>
    <t>2023년 사천시실내수영장 소방시설종합점검 용역</t>
    <phoneticPr fontId="3" type="noConversion"/>
  </si>
  <si>
    <t>㈜진사전기소방</t>
    <phoneticPr fontId="3" type="noConversion"/>
  </si>
  <si>
    <t>경남 사천시 중앙로207(벌리동)</t>
    <phoneticPr fontId="3" type="noConversion"/>
  </si>
  <si>
    <t>삼천포공공하수처리시설 노산중계펌프장 탈취기 철거공사</t>
    <phoneticPr fontId="3" type="noConversion"/>
  </si>
  <si>
    <t>㈜화명건설</t>
    <phoneticPr fontId="3" type="noConversion"/>
  </si>
  <si>
    <t>경남 사천시 남일로136-1 (향촌동)</t>
    <phoneticPr fontId="3" type="noConversion"/>
  </si>
  <si>
    <t>사천시 선구동 336-25
(삼천포용궁수산시장 내)</t>
    <phoneticPr fontId="3" type="noConversion"/>
  </si>
  <si>
    <t>삼천포공공하수처리시설 소화조 순환펌프 구매</t>
    <phoneticPr fontId="3" type="noConversion"/>
  </si>
  <si>
    <t>부산 강서구 낙동남로533번길89 (녹산동)</t>
    <phoneticPr fontId="3" type="noConversion"/>
  </si>
  <si>
    <t>용역</t>
    <phoneticPr fontId="3" type="noConversion"/>
  </si>
  <si>
    <t>사천시시설관리공단 하수처리시설팀 3/4분기 복합악취측정 용역</t>
  </si>
  <si>
    <t>㈜그린환경연구원</t>
  </si>
  <si>
    <t>경남 김해시 서김해산단로 20-10(풍유동)</t>
  </si>
  <si>
    <t>2023년 사천시실내수영장 시설물 정기안전점검(하반기) 용역</t>
  </si>
  <si>
    <t>삼한건설안전㈜</t>
  </si>
  <si>
    <t>경남 진주시 돗골로13번길 22, 4층</t>
  </si>
  <si>
    <t>계약금액</t>
    <phoneticPr fontId="3" type="noConversion"/>
  </si>
  <si>
    <t>지방계약법시행령 제30조제1항제2호</t>
  </si>
  <si>
    <t>여성기업</t>
    <phoneticPr fontId="3" type="noConversion"/>
  </si>
  <si>
    <t>지방계약법시행령 제30조제1항제2호</t>
    <phoneticPr fontId="3" type="noConversion"/>
  </si>
  <si>
    <t>사천시 환경길 55 
(기계식농축기동)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</si>
</sst>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10" fontId="5" fillId="2" borderId="2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shrinkToFit="1"/>
    </xf>
    <xf numFmtId="14" fontId="7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shrinkToFit="1"/>
    </xf>
    <xf numFmtId="1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shrinkToFit="1"/>
    </xf>
    <xf numFmtId="14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1" applyFont="1" applyAlignment="1">
      <alignment horizontal="center" vertical="center" shrinkToFit="1"/>
    </xf>
    <xf numFmtId="10" fontId="4" fillId="0" borderId="0" xfId="2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41" fontId="4" fillId="0" borderId="3" xfId="1" applyFont="1" applyBorder="1" applyAlignment="1">
      <alignment vertical="center" shrinkToFit="1"/>
    </xf>
    <xf numFmtId="41" fontId="7" fillId="0" borderId="3" xfId="1" applyFont="1" applyFill="1" applyBorder="1" applyAlignment="1">
      <alignment vertical="center"/>
    </xf>
    <xf numFmtId="10" fontId="4" fillId="0" borderId="3" xfId="2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1" fontId="4" fillId="0" borderId="4" xfId="1" applyFont="1" applyBorder="1" applyAlignment="1">
      <alignment vertical="center" shrinkToFit="1"/>
    </xf>
    <xf numFmtId="41" fontId="7" fillId="0" borderId="4" xfId="1" applyFont="1" applyFill="1" applyBorder="1" applyAlignment="1">
      <alignment vertical="center"/>
    </xf>
    <xf numFmtId="10" fontId="4" fillId="0" borderId="4" xfId="2" applyNumberFormat="1" applyFont="1" applyBorder="1" applyAlignment="1">
      <alignment vertical="center"/>
    </xf>
    <xf numFmtId="41" fontId="9" fillId="0" borderId="4" xfId="1" applyFont="1" applyBorder="1" applyAlignment="1">
      <alignment vertical="center" shrinkToFit="1"/>
    </xf>
    <xf numFmtId="41" fontId="7" fillId="0" borderId="4" xfId="1" applyFont="1" applyBorder="1" applyAlignment="1">
      <alignment vertical="center"/>
    </xf>
    <xf numFmtId="41" fontId="4" fillId="0" borderId="4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7" sqref="K7"/>
    </sheetView>
  </sheetViews>
  <sheetFormatPr defaultRowHeight="13.5" x14ac:dyDescent="0.3"/>
  <cols>
    <col min="1" max="1" width="1" style="1" customWidth="1"/>
    <col min="2" max="2" width="4" style="2" bestFit="1" customWidth="1"/>
    <col min="3" max="3" width="4.75" style="2" bestFit="1" customWidth="1"/>
    <col min="4" max="4" width="66" style="30" customWidth="1"/>
    <col min="5" max="6" width="10.875" style="2" customWidth="1"/>
    <col min="7" max="7" width="11.875" style="31" customWidth="1"/>
    <col min="8" max="8" width="12.5" style="1" customWidth="1"/>
    <col min="9" max="9" width="10" style="32" customWidth="1"/>
    <col min="10" max="10" width="17.75" style="30" customWidth="1"/>
    <col min="11" max="11" width="32.75" style="1" customWidth="1"/>
    <col min="12" max="12" width="30.375" style="2" bestFit="1" customWidth="1"/>
    <col min="13" max="13" width="18.875" style="47" bestFit="1" customWidth="1"/>
    <col min="14" max="14" width="10.625" style="1" customWidth="1"/>
    <col min="15" max="16384" width="9" style="1"/>
  </cols>
  <sheetData>
    <row r="1" spans="1:14" ht="38.25" customHeight="1" x14ac:dyDescent="0.3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1:14" s="2" customFormat="1" ht="24" customHeight="1" x14ac:dyDescent="0.3">
      <c r="B2" s="55" t="s">
        <v>1</v>
      </c>
      <c r="C2" s="55" t="s">
        <v>2</v>
      </c>
      <c r="D2" s="57" t="s">
        <v>3</v>
      </c>
      <c r="E2" s="53" t="s">
        <v>4</v>
      </c>
      <c r="F2" s="53"/>
      <c r="G2" s="53"/>
      <c r="H2" s="53"/>
      <c r="I2" s="53"/>
      <c r="J2" s="55" t="s">
        <v>5</v>
      </c>
      <c r="K2" s="55"/>
      <c r="L2" s="53" t="s">
        <v>6</v>
      </c>
      <c r="M2" s="54" t="s">
        <v>7</v>
      </c>
      <c r="N2" s="55" t="s">
        <v>8</v>
      </c>
    </row>
    <row r="3" spans="1:14" s="2" customFormat="1" ht="21.75" customHeight="1" x14ac:dyDescent="0.3">
      <c r="B3" s="55"/>
      <c r="C3" s="55"/>
      <c r="D3" s="57"/>
      <c r="E3" s="3" t="s">
        <v>9</v>
      </c>
      <c r="F3" s="3" t="s">
        <v>10</v>
      </c>
      <c r="G3" s="4" t="s">
        <v>11</v>
      </c>
      <c r="H3" s="5" t="s">
        <v>56</v>
      </c>
      <c r="I3" s="6" t="s">
        <v>12</v>
      </c>
      <c r="J3" s="3" t="s">
        <v>13</v>
      </c>
      <c r="K3" s="7" t="s">
        <v>14</v>
      </c>
      <c r="L3" s="53"/>
      <c r="M3" s="54"/>
      <c r="N3" s="55"/>
    </row>
    <row r="4" spans="1:14" ht="30" customHeight="1" x14ac:dyDescent="0.3">
      <c r="A4" s="30"/>
      <c r="B4" s="8">
        <v>1</v>
      </c>
      <c r="C4" s="9" t="s">
        <v>15</v>
      </c>
      <c r="D4" s="10" t="s">
        <v>16</v>
      </c>
      <c r="E4" s="11">
        <v>45110</v>
      </c>
      <c r="F4" s="12">
        <v>45148</v>
      </c>
      <c r="G4" s="34">
        <v>17830000</v>
      </c>
      <c r="H4" s="35">
        <v>16357000</v>
      </c>
      <c r="I4" s="36">
        <f>H4/G4</f>
        <v>0.91738642736960174</v>
      </c>
      <c r="J4" s="13" t="s">
        <v>17</v>
      </c>
      <c r="K4" s="14" t="s">
        <v>18</v>
      </c>
      <c r="L4" s="45" t="s">
        <v>19</v>
      </c>
      <c r="M4" s="48" t="s">
        <v>60</v>
      </c>
      <c r="N4" s="33"/>
    </row>
    <row r="5" spans="1:14" ht="30" customHeight="1" x14ac:dyDescent="0.3">
      <c r="A5" s="30"/>
      <c r="B5" s="15">
        <v>2</v>
      </c>
      <c r="C5" s="16" t="s">
        <v>20</v>
      </c>
      <c r="D5" s="17" t="s">
        <v>21</v>
      </c>
      <c r="E5" s="18">
        <v>45111</v>
      </c>
      <c r="F5" s="18">
        <v>45138</v>
      </c>
      <c r="G5" s="38">
        <v>13849000</v>
      </c>
      <c r="H5" s="39">
        <v>12705000</v>
      </c>
      <c r="I5" s="40">
        <f t="shared" ref="I5:I14" si="0">H5/G5</f>
        <v>0.91739475774424151</v>
      </c>
      <c r="J5" s="19" t="s">
        <v>22</v>
      </c>
      <c r="K5" s="20" t="s">
        <v>23</v>
      </c>
      <c r="L5" s="46" t="s">
        <v>24</v>
      </c>
      <c r="M5" s="49"/>
      <c r="N5" s="37"/>
    </row>
    <row r="6" spans="1:14" ht="30" customHeight="1" x14ac:dyDescent="0.3">
      <c r="A6" s="30"/>
      <c r="B6" s="15">
        <v>3</v>
      </c>
      <c r="C6" s="21" t="s">
        <v>20</v>
      </c>
      <c r="D6" s="22" t="s">
        <v>25</v>
      </c>
      <c r="E6" s="23">
        <v>45111</v>
      </c>
      <c r="F6" s="23">
        <v>45137</v>
      </c>
      <c r="G6" s="41">
        <v>27800000</v>
      </c>
      <c r="H6" s="42">
        <v>24500000</v>
      </c>
      <c r="I6" s="40">
        <f t="shared" si="0"/>
        <v>0.88129496402877694</v>
      </c>
      <c r="J6" s="22" t="s">
        <v>26</v>
      </c>
      <c r="K6" s="24" t="s">
        <v>27</v>
      </c>
      <c r="L6" s="46" t="s">
        <v>28</v>
      </c>
      <c r="M6" s="50"/>
      <c r="N6" s="37"/>
    </row>
    <row r="7" spans="1:14" ht="30" customHeight="1" x14ac:dyDescent="0.3">
      <c r="A7" s="30"/>
      <c r="B7" s="15">
        <v>4</v>
      </c>
      <c r="C7" s="21" t="s">
        <v>29</v>
      </c>
      <c r="D7" s="22" t="s">
        <v>30</v>
      </c>
      <c r="E7" s="23">
        <v>45120</v>
      </c>
      <c r="F7" s="23">
        <v>45291</v>
      </c>
      <c r="G7" s="38">
        <v>1438800</v>
      </c>
      <c r="H7" s="42">
        <v>1320000</v>
      </c>
      <c r="I7" s="40">
        <f t="shared" si="0"/>
        <v>0.91743119266055051</v>
      </c>
      <c r="J7" s="22" t="s">
        <v>31</v>
      </c>
      <c r="K7" s="24" t="s">
        <v>32</v>
      </c>
      <c r="L7" s="46" t="s">
        <v>28</v>
      </c>
      <c r="M7" s="50"/>
      <c r="N7" s="37"/>
    </row>
    <row r="8" spans="1:14" ht="30" customHeight="1" x14ac:dyDescent="0.3">
      <c r="A8" s="30"/>
      <c r="B8" s="15">
        <v>5</v>
      </c>
      <c r="C8" s="21" t="s">
        <v>29</v>
      </c>
      <c r="D8" s="22" t="s">
        <v>33</v>
      </c>
      <c r="E8" s="23">
        <v>45120</v>
      </c>
      <c r="F8" s="23">
        <v>45184</v>
      </c>
      <c r="G8" s="38">
        <v>15587000</v>
      </c>
      <c r="H8" s="42">
        <v>14300000</v>
      </c>
      <c r="I8" s="40">
        <f t="shared" si="0"/>
        <v>0.91743119266055051</v>
      </c>
      <c r="J8" s="22" t="s">
        <v>34</v>
      </c>
      <c r="K8" s="25" t="s">
        <v>35</v>
      </c>
      <c r="L8" s="46" t="s">
        <v>24</v>
      </c>
      <c r="M8" s="49"/>
      <c r="N8" s="37"/>
    </row>
    <row r="9" spans="1:14" ht="30" customHeight="1" x14ac:dyDescent="0.3">
      <c r="A9" s="30"/>
      <c r="B9" s="15">
        <v>6</v>
      </c>
      <c r="C9" s="21" t="s">
        <v>36</v>
      </c>
      <c r="D9" s="22" t="s">
        <v>37</v>
      </c>
      <c r="E9" s="23">
        <v>45135</v>
      </c>
      <c r="F9" s="23">
        <v>45164</v>
      </c>
      <c r="G9" s="38">
        <v>18656000</v>
      </c>
      <c r="H9" s="42">
        <v>17050000</v>
      </c>
      <c r="I9" s="40">
        <f t="shared" si="0"/>
        <v>0.91391509433962259</v>
      </c>
      <c r="J9" s="22" t="s">
        <v>38</v>
      </c>
      <c r="K9" s="24" t="s">
        <v>39</v>
      </c>
      <c r="L9" s="46" t="s">
        <v>28</v>
      </c>
      <c r="M9" s="50"/>
      <c r="N9" s="37"/>
    </row>
    <row r="10" spans="1:14" ht="30" customHeight="1" x14ac:dyDescent="0.3">
      <c r="A10" s="30"/>
      <c r="B10" s="15">
        <v>7</v>
      </c>
      <c r="C10" s="21" t="s">
        <v>29</v>
      </c>
      <c r="D10" s="22" t="s">
        <v>40</v>
      </c>
      <c r="E10" s="23">
        <v>45140</v>
      </c>
      <c r="F10" s="23">
        <v>45169</v>
      </c>
      <c r="G10" s="38">
        <v>1263000</v>
      </c>
      <c r="H10" s="42">
        <v>1149000</v>
      </c>
      <c r="I10" s="40">
        <f t="shared" si="0"/>
        <v>0.90973871733966749</v>
      </c>
      <c r="J10" s="22" t="s">
        <v>41</v>
      </c>
      <c r="K10" s="24" t="s">
        <v>42</v>
      </c>
      <c r="L10" s="46" t="s">
        <v>28</v>
      </c>
      <c r="M10" s="51"/>
      <c r="N10" s="37"/>
    </row>
    <row r="11" spans="1:14" ht="30" customHeight="1" x14ac:dyDescent="0.3">
      <c r="A11" s="30"/>
      <c r="B11" s="15">
        <v>8</v>
      </c>
      <c r="C11" s="21" t="s">
        <v>15</v>
      </c>
      <c r="D11" s="22" t="s">
        <v>43</v>
      </c>
      <c r="E11" s="23">
        <v>45141</v>
      </c>
      <c r="F11" s="23">
        <v>45164</v>
      </c>
      <c r="G11" s="38">
        <v>9650000</v>
      </c>
      <c r="H11" s="42">
        <v>8782000</v>
      </c>
      <c r="I11" s="40">
        <f t="shared" si="0"/>
        <v>0.91005181347150255</v>
      </c>
      <c r="J11" s="22" t="s">
        <v>44</v>
      </c>
      <c r="K11" s="24" t="s">
        <v>45</v>
      </c>
      <c r="L11" s="46" t="s">
        <v>59</v>
      </c>
      <c r="M11" s="52" t="s">
        <v>46</v>
      </c>
      <c r="N11" s="37"/>
    </row>
    <row r="12" spans="1:14" ht="30" customHeight="1" x14ac:dyDescent="0.3">
      <c r="A12" s="30"/>
      <c r="B12" s="15">
        <v>9</v>
      </c>
      <c r="C12" s="21" t="s">
        <v>20</v>
      </c>
      <c r="D12" s="22" t="s">
        <v>47</v>
      </c>
      <c r="E12" s="23">
        <v>45154</v>
      </c>
      <c r="F12" s="23">
        <v>45184</v>
      </c>
      <c r="G12" s="38">
        <v>48780000</v>
      </c>
      <c r="H12" s="42">
        <v>42927000</v>
      </c>
      <c r="I12" s="40">
        <f t="shared" si="0"/>
        <v>0.88001230012300125</v>
      </c>
      <c r="J12" s="22" t="s">
        <v>38</v>
      </c>
      <c r="K12" s="24" t="s">
        <v>48</v>
      </c>
      <c r="L12" s="46" t="s">
        <v>57</v>
      </c>
      <c r="M12" s="49"/>
      <c r="N12" s="15" t="s">
        <v>58</v>
      </c>
    </row>
    <row r="13" spans="1:14" ht="30" customHeight="1" x14ac:dyDescent="0.3">
      <c r="A13" s="30"/>
      <c r="B13" s="15">
        <v>10</v>
      </c>
      <c r="C13" s="16" t="s">
        <v>49</v>
      </c>
      <c r="D13" s="26" t="s">
        <v>50</v>
      </c>
      <c r="E13" s="27">
        <v>45174</v>
      </c>
      <c r="F13" s="28">
        <v>45203</v>
      </c>
      <c r="G13" s="38">
        <v>3022470</v>
      </c>
      <c r="H13" s="43">
        <v>2773100</v>
      </c>
      <c r="I13" s="40">
        <f t="shared" si="0"/>
        <v>0.91749463187393088</v>
      </c>
      <c r="J13" s="29" t="s">
        <v>51</v>
      </c>
      <c r="K13" s="44" t="s">
        <v>52</v>
      </c>
      <c r="L13" s="46" t="s">
        <v>57</v>
      </c>
      <c r="M13" s="49"/>
      <c r="N13" s="37"/>
    </row>
    <row r="14" spans="1:14" ht="30" customHeight="1" x14ac:dyDescent="0.3">
      <c r="A14" s="30"/>
      <c r="B14" s="15">
        <v>11</v>
      </c>
      <c r="C14" s="16" t="s">
        <v>49</v>
      </c>
      <c r="D14" s="26" t="s">
        <v>53</v>
      </c>
      <c r="E14" s="27">
        <v>45182</v>
      </c>
      <c r="F14" s="28">
        <v>45210</v>
      </c>
      <c r="G14" s="38">
        <v>1672000</v>
      </c>
      <c r="H14" s="43">
        <v>1540000</v>
      </c>
      <c r="I14" s="40">
        <f t="shared" si="0"/>
        <v>0.92105263157894735</v>
      </c>
      <c r="J14" s="29" t="s">
        <v>54</v>
      </c>
      <c r="K14" s="44" t="s">
        <v>55</v>
      </c>
      <c r="L14" s="46" t="s">
        <v>57</v>
      </c>
      <c r="M14" s="49"/>
      <c r="N14" s="37"/>
    </row>
    <row r="15" spans="1:14" ht="21.75" customHeight="1" x14ac:dyDescent="0.3"/>
  </sheetData>
  <mergeCells count="9">
    <mergeCell ref="L2:L3"/>
    <mergeCell ref="M2:M3"/>
    <mergeCell ref="N2:N3"/>
    <mergeCell ref="B1:K1"/>
    <mergeCell ref="B2:B3"/>
    <mergeCell ref="C2:C3"/>
    <mergeCell ref="D2:D3"/>
    <mergeCell ref="E2:I2"/>
    <mergeCell ref="J2:K2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23.3분기</vt:lpstr>
      <vt:lpstr>'23.3분기'!Print_Area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SCFMC</dc:creator>
  <cp:lastModifiedBy>SCFMC</cp:lastModifiedBy>
  <dcterms:created xsi:type="dcterms:W3CDTF">2023-11-23T09:31:54Z</dcterms:created>
  <dcterms:modified xsi:type="dcterms:W3CDTF">2023-12-08T02:30:12Z</dcterms:modified>
</cp:coreProperties>
</file>