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3년\11월\"/>
    </mc:Choice>
  </mc:AlternateContent>
  <bookViews>
    <workbookView xWindow="0" yWindow="0" windowWidth="28800" windowHeight="11625" activeTab="2"/>
  </bookViews>
  <sheets>
    <sheet name="삼천포 소화가스 11월" sheetId="3" r:id="rId1"/>
    <sheet name="사천 11월" sheetId="1" r:id="rId2"/>
    <sheet name="곤명 11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D41" i="2"/>
  <c r="C41" i="2"/>
  <c r="G41" i="3" l="1"/>
  <c r="F41" i="3"/>
  <c r="E41" i="3"/>
  <c r="D12" i="3"/>
  <c r="C12" i="3" s="1"/>
  <c r="D13" i="3"/>
  <c r="D14" i="3"/>
  <c r="D15" i="3"/>
  <c r="C15" i="3" s="1"/>
  <c r="D16" i="3"/>
  <c r="C16" i="3" s="1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D25" i="3"/>
  <c r="C25" i="3" s="1"/>
  <c r="D26" i="3"/>
  <c r="C26" i="3" s="1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D38" i="3"/>
  <c r="C38" i="3" s="1"/>
  <c r="D39" i="3"/>
  <c r="C39" i="3" s="1"/>
  <c r="D40" i="3"/>
  <c r="C40" i="3" s="1"/>
  <c r="D11" i="3"/>
  <c r="C11" i="3" s="1"/>
  <c r="C13" i="3"/>
  <c r="C14" i="3"/>
  <c r="C24" i="3"/>
  <c r="C37" i="3"/>
  <c r="C41" i="3" l="1"/>
  <c r="D41" i="3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E11" i="1" s="1"/>
  <c r="C41" i="1"/>
  <c r="D41" i="1" l="1"/>
  <c r="E41" i="1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</calcChain>
</file>

<file path=xl/sharedStrings.xml><?xml version="1.0" encoding="utf-8"?>
<sst xmlns="http://schemas.openxmlformats.org/spreadsheetml/2006/main" count="115" uniqueCount="79">
  <si>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</si>
  <si>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</si>
  <si>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</si>
  <si>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</si>
  <si>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</si>
  <si>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</si>
  <si>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</si>
  <si>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</si>
  <si>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</si>
  <si>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</si>
  <si>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</si>
  <si>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</si>
  <si>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</si>
  <si>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</si>
  <si>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</si>
  <si>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</si>
  <si>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</si>
  <si>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</si>
  <si>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</si>
  <si>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</si>
  <si>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</si>
  <si>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</si>
  <si>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</si>
  <si>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</si>
  <si>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</si>
  <si>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</si>
  <si>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</si>
  <si>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</si>
  <si>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</si>
  <si>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</si>
  <si>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</si>
  <si>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</si>
  <si>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</si>
  <si>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</si>
  <si>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</si>
  <si>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</si>
  <si>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</si>
  <si>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</si>
  <si>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5288N㎥/day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</si>
  <si>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</si>
  <si>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</si>
  <si>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</si>
  <si>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</si>
  <si>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</si>
  <si>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</si>
  <si>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</si>
  <si>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</si>
  <si>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11월 발전량</t>
  </si>
  <si>
    <t>11월 01일</t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</si>
  <si>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</si>
  <si>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</si>
  <si>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</si>
  <si>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</si>
  <si>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</si>
  <si>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</si>
  <si>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</si>
  <si>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</si>
  <si>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</si>
  <si>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</si>
  <si>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</si>
  <si>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</si>
  <si>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</si>
  <si>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</si>
  <si>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</si>
  <si>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</si>
  <si>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</si>
  <si>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</si>
  <si>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</si>
  <si>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</si>
  <si>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</si>
  <si>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</si>
  <si>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</si>
  <si>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</si>
  <si>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</si>
  <si>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</si>
  <si>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</si>
  <si>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</si>
  <si>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</si>
  <si>
    <t>11월 소화가스량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</si>
</sst>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0" fillId="0" borderId="5" xfId="1" applyNumberFormat="1" applyFont="1" applyBorder="1" applyAlignment="1">
      <alignment horizontal="center" vertical="center"/>
    </xf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3" borderId="22" xfId="3" applyNumberFormat="1" applyFont="1" applyFill="1" applyBorder="1" applyAlignment="1">
      <alignment horizontal="center" vertical="center"/>
    </xf>
    <xf numFmtId="177" fontId="8" fillId="3" borderId="22" xfId="4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4" xfId="1" applyNumberFormat="1" applyFont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1" fontId="0" fillId="0" borderId="0" xfId="2" applyFont="1" applyBorder="1" applyAlignment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28" xfId="1" applyBorder="1" applyAlignment="1"/>
    <xf numFmtId="2" fontId="5" fillId="0" borderId="29" xfId="1" applyNumberFormat="1" applyBorder="1" applyAlignment="1"/>
    <xf numFmtId="0" fontId="0" fillId="0" borderId="31" xfId="0" applyBorder="1" applyAlignment="1"/>
    <xf numFmtId="0" fontId="5" fillId="0" borderId="31" xfId="1" applyBorder="1" applyAlignment="1"/>
    <xf numFmtId="2" fontId="5" fillId="0" borderId="32" xfId="1" applyNumberFormat="1" applyBorder="1" applyAlignment="1"/>
    <xf numFmtId="0" fontId="5" fillId="0" borderId="34" xfId="1" applyBorder="1" applyAlignment="1"/>
    <xf numFmtId="2" fontId="5" fillId="0" borderId="35" xfId="1" applyNumberFormat="1" applyBorder="1" applyAlignment="1"/>
    <xf numFmtId="0" fontId="3" fillId="2" borderId="36" xfId="0" applyFont="1" applyFill="1" applyBorder="1" applyAlignment="1">
      <alignment horizontal="center" vertical="center"/>
    </xf>
    <xf numFmtId="179" fontId="1" fillId="0" borderId="0" xfId="2" applyNumberFormat="1" applyFont="1" applyBorder="1" applyAlignment="1">
      <alignment horizontal="center" vertical="center"/>
    </xf>
    <xf numFmtId="0" fontId="0" fillId="0" borderId="37" xfId="0" applyFill="1" applyBorder="1" applyAlignment="1"/>
    <xf numFmtId="0" fontId="4" fillId="0" borderId="21" xfId="0" applyFont="1" applyBorder="1" applyAlignment="1">
      <alignment horizontal="left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workbookViewId="0">
      <selection activeCell="E11" sqref="E11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2" t="s">
        <v>27</v>
      </c>
      <c r="D2" s="53"/>
      <c r="E2" s="54"/>
    </row>
    <row r="3" spans="2:7">
      <c r="B3" s="4" t="s">
        <v>28</v>
      </c>
      <c r="C3" s="55" t="s">
        <v>29</v>
      </c>
      <c r="D3" s="56"/>
      <c r="E3" s="57"/>
    </row>
    <row r="4" spans="2:7">
      <c r="B4" s="4" t="s">
        <v>30</v>
      </c>
      <c r="C4" s="55" t="s">
        <v>31</v>
      </c>
      <c r="D4" s="56"/>
      <c r="E4" s="57"/>
    </row>
    <row r="5" spans="2:7" ht="33">
      <c r="B5" s="29" t="s">
        <v>46</v>
      </c>
      <c r="C5" s="58" t="s">
        <v>38</v>
      </c>
      <c r="D5" s="59"/>
      <c r="E5" s="60"/>
    </row>
    <row r="6" spans="2:7" ht="17.25" thickBot="1">
      <c r="B6" s="5" t="s">
        <v>32</v>
      </c>
      <c r="C6" s="61" t="s">
        <v>33</v>
      </c>
      <c r="D6" s="62"/>
      <c r="E6" s="63"/>
    </row>
    <row r="8" spans="2:7" ht="21" thickBot="1">
      <c r="B8" s="49" t="s">
        <v>78</v>
      </c>
      <c r="C8" s="49"/>
    </row>
    <row r="9" spans="2:7" ht="33.75" thickTop="1">
      <c r="B9" s="50" t="s">
        <v>6</v>
      </c>
      <c r="C9" s="7" t="s">
        <v>44</v>
      </c>
      <c r="D9" s="7" t="s">
        <v>34</v>
      </c>
      <c r="E9" s="28" t="s">
        <v>39</v>
      </c>
      <c r="F9" s="7" t="s">
        <v>35</v>
      </c>
      <c r="G9" s="8" t="s">
        <v>36</v>
      </c>
    </row>
    <row r="10" spans="2:7">
      <c r="B10" s="51"/>
      <c r="C10" s="32" t="s">
        <v>40</v>
      </c>
      <c r="D10" s="32" t="s">
        <v>41</v>
      </c>
      <c r="E10" s="32" t="s">
        <v>42</v>
      </c>
      <c r="F10" s="32" t="s">
        <v>45</v>
      </c>
      <c r="G10" s="33" t="s">
        <v>43</v>
      </c>
    </row>
    <row r="11" spans="2:7">
      <c r="B11" s="30">
        <v>45231</v>
      </c>
      <c r="C11" s="31">
        <f>D11+G11</f>
        <v>3880</v>
      </c>
      <c r="D11" s="31">
        <f>E11+F11</f>
        <v>1520</v>
      </c>
      <c r="E11" s="20">
        <v>945</v>
      </c>
      <c r="F11" s="21">
        <v>575</v>
      </c>
      <c r="G11" s="22">
        <v>2360</v>
      </c>
    </row>
    <row r="12" spans="2:7">
      <c r="B12" s="19">
        <v>45232</v>
      </c>
      <c r="C12" s="31">
        <f>D12+G12</f>
        <v>3821</v>
      </c>
      <c r="D12" s="31">
        <f t="shared" ref="D12:D40" si="0">E12+F12</f>
        <v>1539</v>
      </c>
      <c r="E12" s="20">
        <v>1539</v>
      </c>
      <c r="F12" s="21">
        <v>0</v>
      </c>
      <c r="G12" s="22">
        <v>2282</v>
      </c>
    </row>
    <row r="13" spans="2:7">
      <c r="B13" s="19">
        <v>45233</v>
      </c>
      <c r="C13" s="31">
        <f t="shared" ref="C13:C40" si="1">D13+G13</f>
        <v>3518</v>
      </c>
      <c r="D13" s="31">
        <f t="shared" si="0"/>
        <v>1770</v>
      </c>
      <c r="E13" s="20">
        <v>1770</v>
      </c>
      <c r="F13" s="21">
        <v>0</v>
      </c>
      <c r="G13" s="22">
        <v>1748</v>
      </c>
    </row>
    <row r="14" spans="2:7">
      <c r="B14" s="19">
        <v>45234</v>
      </c>
      <c r="C14" s="31">
        <f t="shared" si="1"/>
        <v>1932</v>
      </c>
      <c r="D14" s="31">
        <f t="shared" si="0"/>
        <v>1801</v>
      </c>
      <c r="E14" s="20">
        <v>1801</v>
      </c>
      <c r="F14" s="21">
        <v>0</v>
      </c>
      <c r="G14" s="22">
        <v>131</v>
      </c>
    </row>
    <row r="15" spans="2:7">
      <c r="B15" s="19">
        <v>45235</v>
      </c>
      <c r="C15" s="31">
        <f t="shared" si="1"/>
        <v>2980</v>
      </c>
      <c r="D15" s="31">
        <f t="shared" si="0"/>
        <v>1818</v>
      </c>
      <c r="E15" s="20">
        <v>1818</v>
      </c>
      <c r="F15" s="21">
        <v>0</v>
      </c>
      <c r="G15" s="22">
        <v>1162</v>
      </c>
    </row>
    <row r="16" spans="2:7">
      <c r="B16" s="19">
        <v>45236</v>
      </c>
      <c r="C16" s="31">
        <f t="shared" si="1"/>
        <v>3614</v>
      </c>
      <c r="D16" s="31">
        <f t="shared" si="0"/>
        <v>1978</v>
      </c>
      <c r="E16" s="20">
        <v>1978</v>
      </c>
      <c r="F16" s="21">
        <v>0</v>
      </c>
      <c r="G16" s="22">
        <v>1636</v>
      </c>
    </row>
    <row r="17" spans="2:7">
      <c r="B17" s="19">
        <v>45237</v>
      </c>
      <c r="C17" s="31">
        <f t="shared" si="1"/>
        <v>3295</v>
      </c>
      <c r="D17" s="31">
        <f t="shared" si="0"/>
        <v>1829</v>
      </c>
      <c r="E17" s="20">
        <v>1829</v>
      </c>
      <c r="F17" s="21">
        <v>0</v>
      </c>
      <c r="G17" s="22">
        <v>1466</v>
      </c>
    </row>
    <row r="18" spans="2:7">
      <c r="B18" s="19">
        <v>45238</v>
      </c>
      <c r="C18" s="31">
        <f t="shared" si="1"/>
        <v>3569</v>
      </c>
      <c r="D18" s="31">
        <f t="shared" si="0"/>
        <v>1925</v>
      </c>
      <c r="E18" s="20">
        <v>1925</v>
      </c>
      <c r="F18" s="21">
        <v>0</v>
      </c>
      <c r="G18" s="22">
        <v>1644</v>
      </c>
    </row>
    <row r="19" spans="2:7">
      <c r="B19" s="19">
        <v>45239</v>
      </c>
      <c r="C19" s="31">
        <f t="shared" si="1"/>
        <v>3575</v>
      </c>
      <c r="D19" s="31">
        <f t="shared" si="0"/>
        <v>1843</v>
      </c>
      <c r="E19" s="20">
        <v>1843</v>
      </c>
      <c r="F19" s="21">
        <v>0</v>
      </c>
      <c r="G19" s="22">
        <v>1732</v>
      </c>
    </row>
    <row r="20" spans="2:7">
      <c r="B20" s="19">
        <v>45240</v>
      </c>
      <c r="C20" s="31">
        <f t="shared" si="1"/>
        <v>3641</v>
      </c>
      <c r="D20" s="31">
        <f t="shared" si="0"/>
        <v>1234</v>
      </c>
      <c r="E20" s="20">
        <v>1234</v>
      </c>
      <c r="F20" s="21">
        <v>0</v>
      </c>
      <c r="G20" s="22">
        <v>2407</v>
      </c>
    </row>
    <row r="21" spans="2:7">
      <c r="B21" s="19">
        <v>45241</v>
      </c>
      <c r="C21" s="31">
        <f t="shared" si="1"/>
        <v>3543</v>
      </c>
      <c r="D21" s="31">
        <f t="shared" si="0"/>
        <v>1038</v>
      </c>
      <c r="E21" s="20">
        <v>1038</v>
      </c>
      <c r="F21" s="21">
        <v>0</v>
      </c>
      <c r="G21" s="22">
        <v>2505</v>
      </c>
    </row>
    <row r="22" spans="2:7">
      <c r="B22" s="19">
        <v>45242</v>
      </c>
      <c r="C22" s="31">
        <f t="shared" si="1"/>
        <v>2911</v>
      </c>
      <c r="D22" s="31">
        <f t="shared" si="0"/>
        <v>988</v>
      </c>
      <c r="E22" s="20">
        <v>988</v>
      </c>
      <c r="F22" s="21">
        <v>0</v>
      </c>
      <c r="G22" s="22">
        <v>1923</v>
      </c>
    </row>
    <row r="23" spans="2:7">
      <c r="B23" s="19">
        <v>45243</v>
      </c>
      <c r="C23" s="31">
        <f t="shared" si="1"/>
        <v>3490</v>
      </c>
      <c r="D23" s="31">
        <f t="shared" si="0"/>
        <v>1997</v>
      </c>
      <c r="E23" s="20">
        <v>1320</v>
      </c>
      <c r="F23" s="21">
        <v>677</v>
      </c>
      <c r="G23" s="22">
        <v>1493</v>
      </c>
    </row>
    <row r="24" spans="2:7">
      <c r="B24" s="19">
        <v>45244</v>
      </c>
      <c r="C24" s="31">
        <f t="shared" si="1"/>
        <v>3704</v>
      </c>
      <c r="D24" s="31">
        <f t="shared" si="0"/>
        <v>2429</v>
      </c>
      <c r="E24" s="20">
        <v>1003</v>
      </c>
      <c r="F24" s="21">
        <v>1426</v>
      </c>
      <c r="G24" s="22">
        <v>1275</v>
      </c>
    </row>
    <row r="25" spans="2:7">
      <c r="B25" s="19">
        <v>45245</v>
      </c>
      <c r="C25" s="31">
        <f t="shared" si="1"/>
        <v>3691</v>
      </c>
      <c r="D25" s="31">
        <f t="shared" si="0"/>
        <v>2432</v>
      </c>
      <c r="E25" s="20">
        <v>1011</v>
      </c>
      <c r="F25" s="21">
        <v>1421</v>
      </c>
      <c r="G25" s="22">
        <v>1259</v>
      </c>
    </row>
    <row r="26" spans="2:7">
      <c r="B26" s="19">
        <v>45246</v>
      </c>
      <c r="C26" s="31">
        <f t="shared" si="1"/>
        <v>2430</v>
      </c>
      <c r="D26" s="31">
        <f t="shared" si="0"/>
        <v>1581</v>
      </c>
      <c r="E26" s="20">
        <v>110</v>
      </c>
      <c r="F26" s="21">
        <v>1471</v>
      </c>
      <c r="G26" s="22">
        <v>849</v>
      </c>
    </row>
    <row r="27" spans="2:7">
      <c r="B27" s="19">
        <v>45247</v>
      </c>
      <c r="C27" s="31">
        <f t="shared" si="1"/>
        <v>2488</v>
      </c>
      <c r="D27" s="31">
        <f t="shared" si="0"/>
        <v>2346</v>
      </c>
      <c r="E27" s="20">
        <v>857</v>
      </c>
      <c r="F27" s="21">
        <v>1489</v>
      </c>
      <c r="G27" s="22">
        <v>142</v>
      </c>
    </row>
    <row r="28" spans="2:7">
      <c r="B28" s="19">
        <v>45248</v>
      </c>
      <c r="C28" s="31">
        <f t="shared" si="1"/>
        <v>3331</v>
      </c>
      <c r="D28" s="31">
        <f t="shared" si="0"/>
        <v>2479</v>
      </c>
      <c r="E28" s="20">
        <v>992</v>
      </c>
      <c r="F28" s="21">
        <v>1487</v>
      </c>
      <c r="G28" s="22">
        <v>852</v>
      </c>
    </row>
    <row r="29" spans="2:7">
      <c r="B29" s="19">
        <v>45249</v>
      </c>
      <c r="C29" s="31">
        <f t="shared" si="1"/>
        <v>2827</v>
      </c>
      <c r="D29" s="31">
        <f t="shared" si="0"/>
        <v>2343</v>
      </c>
      <c r="E29" s="20">
        <v>824</v>
      </c>
      <c r="F29" s="21">
        <v>1519</v>
      </c>
      <c r="G29" s="22">
        <v>484</v>
      </c>
    </row>
    <row r="30" spans="2:7">
      <c r="B30" s="19">
        <v>45250</v>
      </c>
      <c r="C30" s="31">
        <f t="shared" si="1"/>
        <v>2364</v>
      </c>
      <c r="D30" s="31">
        <f t="shared" si="0"/>
        <v>2205</v>
      </c>
      <c r="E30" s="20">
        <v>583</v>
      </c>
      <c r="F30" s="21">
        <v>1622</v>
      </c>
      <c r="G30" s="22">
        <v>159</v>
      </c>
    </row>
    <row r="31" spans="2:7">
      <c r="B31" s="19">
        <v>45251</v>
      </c>
      <c r="C31" s="31">
        <f t="shared" si="1"/>
        <v>3999</v>
      </c>
      <c r="D31" s="31">
        <f t="shared" si="0"/>
        <v>3039</v>
      </c>
      <c r="E31" s="20">
        <v>1524</v>
      </c>
      <c r="F31" s="21">
        <v>1515</v>
      </c>
      <c r="G31" s="22">
        <v>960</v>
      </c>
    </row>
    <row r="32" spans="2:7">
      <c r="B32" s="19">
        <v>45252</v>
      </c>
      <c r="C32" s="31">
        <f t="shared" si="1"/>
        <v>4128</v>
      </c>
      <c r="D32" s="31">
        <f t="shared" si="0"/>
        <v>3385</v>
      </c>
      <c r="E32" s="20">
        <v>1852</v>
      </c>
      <c r="F32" s="21">
        <v>1533</v>
      </c>
      <c r="G32" s="22">
        <v>743</v>
      </c>
    </row>
    <row r="33" spans="2:7">
      <c r="B33" s="19">
        <v>45253</v>
      </c>
      <c r="C33" s="31">
        <f t="shared" si="1"/>
        <v>3592</v>
      </c>
      <c r="D33" s="31">
        <f t="shared" si="0"/>
        <v>3323</v>
      </c>
      <c r="E33" s="20">
        <v>1773</v>
      </c>
      <c r="F33" s="21">
        <v>1550</v>
      </c>
      <c r="G33" s="22">
        <v>269</v>
      </c>
    </row>
    <row r="34" spans="2:7">
      <c r="B34" s="19">
        <v>45254</v>
      </c>
      <c r="C34" s="31">
        <f t="shared" si="1"/>
        <v>3556</v>
      </c>
      <c r="D34" s="31">
        <f t="shared" si="0"/>
        <v>3390</v>
      </c>
      <c r="E34" s="20">
        <v>1878</v>
      </c>
      <c r="F34" s="21">
        <v>1512</v>
      </c>
      <c r="G34" s="22">
        <v>166</v>
      </c>
    </row>
    <row r="35" spans="2:7">
      <c r="B35" s="19">
        <v>45255</v>
      </c>
      <c r="C35" s="31">
        <f t="shared" si="1"/>
        <v>3301</v>
      </c>
      <c r="D35" s="31">
        <f t="shared" si="0"/>
        <v>3297</v>
      </c>
      <c r="E35" s="20">
        <v>1798</v>
      </c>
      <c r="F35" s="21">
        <v>1499</v>
      </c>
      <c r="G35" s="22">
        <v>4</v>
      </c>
    </row>
    <row r="36" spans="2:7">
      <c r="B36" s="19">
        <v>45256</v>
      </c>
      <c r="C36" s="31">
        <f t="shared" si="1"/>
        <v>3595</v>
      </c>
      <c r="D36" s="31">
        <f t="shared" si="0"/>
        <v>3404</v>
      </c>
      <c r="E36" s="20">
        <v>1862</v>
      </c>
      <c r="F36" s="21">
        <v>1542</v>
      </c>
      <c r="G36" s="22">
        <v>191</v>
      </c>
    </row>
    <row r="37" spans="2:7">
      <c r="B37" s="19">
        <v>45257</v>
      </c>
      <c r="C37" s="31">
        <f t="shared" si="1"/>
        <v>3398</v>
      </c>
      <c r="D37" s="31">
        <f t="shared" si="0"/>
        <v>3398</v>
      </c>
      <c r="E37" s="20">
        <v>1861</v>
      </c>
      <c r="F37" s="21">
        <v>1537</v>
      </c>
      <c r="G37" s="22">
        <v>0</v>
      </c>
    </row>
    <row r="38" spans="2:7">
      <c r="B38" s="19">
        <v>45258</v>
      </c>
      <c r="C38" s="31">
        <f t="shared" si="1"/>
        <v>3622</v>
      </c>
      <c r="D38" s="31">
        <f t="shared" si="0"/>
        <v>3361</v>
      </c>
      <c r="E38" s="20">
        <v>1833</v>
      </c>
      <c r="F38" s="21">
        <v>1528</v>
      </c>
      <c r="G38" s="22">
        <v>261</v>
      </c>
    </row>
    <row r="39" spans="2:7">
      <c r="B39" s="19">
        <v>45259</v>
      </c>
      <c r="C39" s="31">
        <f t="shared" si="1"/>
        <v>4127</v>
      </c>
      <c r="D39" s="31">
        <f t="shared" si="0"/>
        <v>3468</v>
      </c>
      <c r="E39" s="20">
        <v>1912</v>
      </c>
      <c r="F39" s="21">
        <v>1556</v>
      </c>
      <c r="G39" s="22">
        <v>659</v>
      </c>
    </row>
    <row r="40" spans="2:7" ht="17.25" thickBot="1">
      <c r="B40" s="19">
        <v>45260</v>
      </c>
      <c r="C40" s="31">
        <f t="shared" si="1"/>
        <v>3840</v>
      </c>
      <c r="D40" s="31">
        <f t="shared" si="0"/>
        <v>3425</v>
      </c>
      <c r="E40" s="23">
        <v>1862</v>
      </c>
      <c r="F40" s="24">
        <v>1563</v>
      </c>
      <c r="G40" s="25">
        <v>415</v>
      </c>
    </row>
    <row r="41" spans="2:7" ht="18" thickTop="1" thickBot="1">
      <c r="B41" s="9" t="s">
        <v>37</v>
      </c>
      <c r="C41" s="26">
        <f>SUM(C10:C40)</f>
        <v>101762</v>
      </c>
      <c r="D41" s="26">
        <f>SUM(D10:D40)</f>
        <v>70585</v>
      </c>
      <c r="E41" s="26">
        <f>SUM(E10:E40)</f>
        <v>43563</v>
      </c>
      <c r="F41" s="26">
        <f t="shared" ref="F41:G41" si="2">SUM(F10:F40)</f>
        <v>27022</v>
      </c>
      <c r="G41" s="27">
        <f t="shared" si="2"/>
        <v>31177</v>
      </c>
    </row>
    <row r="42" spans="2:7">
      <c r="B42" s="34"/>
      <c r="C42" s="47"/>
      <c r="D42" s="47"/>
      <c r="E42" s="47"/>
      <c r="F42" s="47"/>
      <c r="G42" s="47"/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G8" sqref="G8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64" t="s">
        <v>14</v>
      </c>
      <c r="D3" s="53"/>
      <c r="E3" s="54"/>
    </row>
    <row r="4" spans="2:5">
      <c r="B4" s="4" t="s">
        <v>1</v>
      </c>
      <c r="C4" s="65" t="s">
        <v>13</v>
      </c>
      <c r="D4" s="56"/>
      <c r="E4" s="57"/>
    </row>
    <row r="5" spans="2:5">
      <c r="B5" s="4" t="s">
        <v>2</v>
      </c>
      <c r="C5" s="65" t="s">
        <v>9</v>
      </c>
      <c r="D5" s="56"/>
      <c r="E5" s="57"/>
    </row>
    <row r="6" spans="2:5">
      <c r="B6" s="4" t="s">
        <v>3</v>
      </c>
      <c r="C6" s="65" t="s">
        <v>12</v>
      </c>
      <c r="D6" s="56"/>
      <c r="E6" s="57"/>
    </row>
    <row r="7" spans="2:5" ht="17.25" thickBot="1">
      <c r="B7" s="5" t="s">
        <v>4</v>
      </c>
      <c r="C7" s="61" t="s">
        <v>5</v>
      </c>
      <c r="D7" s="62"/>
      <c r="E7" s="63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4">
        <v>182</v>
      </c>
      <c r="D11" s="13">
        <f>C11</f>
        <v>182</v>
      </c>
      <c r="E11" s="12">
        <f>D11/2.149</f>
        <v>84.690553745928341</v>
      </c>
    </row>
    <row r="12" spans="2:5">
      <c r="B12" s="11" t="s">
        <v>49</v>
      </c>
      <c r="C12" s="14">
        <v>188</v>
      </c>
      <c r="D12" s="13">
        <f t="shared" ref="D12:D40" si="0">C12</f>
        <v>188</v>
      </c>
      <c r="E12" s="12">
        <f t="shared" ref="E12:E40" si="1">D12/2.149</f>
        <v>87.48255002326664</v>
      </c>
    </row>
    <row r="13" spans="2:5">
      <c r="B13" s="11" t="s">
        <v>50</v>
      </c>
      <c r="C13" s="14">
        <v>187</v>
      </c>
      <c r="D13" s="13">
        <f t="shared" si="0"/>
        <v>187</v>
      </c>
      <c r="E13" s="12">
        <f t="shared" si="1"/>
        <v>87.017217310376921</v>
      </c>
    </row>
    <row r="14" spans="2:5">
      <c r="B14" s="11" t="s">
        <v>51</v>
      </c>
      <c r="C14" s="14">
        <v>103</v>
      </c>
      <c r="D14" s="13">
        <f t="shared" si="0"/>
        <v>103</v>
      </c>
      <c r="E14" s="12">
        <f t="shared" si="1"/>
        <v>47.929269427640762</v>
      </c>
    </row>
    <row r="15" spans="2:5">
      <c r="B15" s="11" t="s">
        <v>52</v>
      </c>
      <c r="C15" s="14">
        <v>78</v>
      </c>
      <c r="D15" s="13">
        <f t="shared" si="0"/>
        <v>78</v>
      </c>
      <c r="E15" s="12">
        <f t="shared" si="1"/>
        <v>36.29595160539786</v>
      </c>
    </row>
    <row r="16" spans="2:5">
      <c r="B16" s="11" t="s">
        <v>53</v>
      </c>
      <c r="C16" s="14">
        <v>63</v>
      </c>
      <c r="D16" s="13">
        <f t="shared" si="0"/>
        <v>63</v>
      </c>
      <c r="E16" s="12">
        <f t="shared" si="1"/>
        <v>29.315960912052116</v>
      </c>
    </row>
    <row r="17" spans="2:5">
      <c r="B17" s="11" t="s">
        <v>54</v>
      </c>
      <c r="C17" s="14">
        <v>193</v>
      </c>
      <c r="D17" s="13">
        <f t="shared" si="0"/>
        <v>193</v>
      </c>
      <c r="E17" s="12">
        <f t="shared" si="1"/>
        <v>89.80921358771522</v>
      </c>
    </row>
    <row r="18" spans="2:5">
      <c r="B18" s="11" t="s">
        <v>55</v>
      </c>
      <c r="C18" s="14">
        <v>194</v>
      </c>
      <c r="D18" s="13">
        <f t="shared" si="0"/>
        <v>194</v>
      </c>
      <c r="E18" s="12">
        <f t="shared" si="1"/>
        <v>90.274546300604925</v>
      </c>
    </row>
    <row r="19" spans="2:5">
      <c r="B19" s="11" t="s">
        <v>56</v>
      </c>
      <c r="C19" s="14">
        <v>133</v>
      </c>
      <c r="D19" s="13">
        <f t="shared" si="0"/>
        <v>133</v>
      </c>
      <c r="E19" s="12">
        <f t="shared" si="1"/>
        <v>61.88925081433225</v>
      </c>
    </row>
    <row r="20" spans="2:5">
      <c r="B20" s="11" t="s">
        <v>57</v>
      </c>
      <c r="C20" s="14">
        <v>134</v>
      </c>
      <c r="D20" s="13">
        <f t="shared" si="0"/>
        <v>134</v>
      </c>
      <c r="E20" s="12">
        <f t="shared" si="1"/>
        <v>62.354583527221962</v>
      </c>
    </row>
    <row r="21" spans="2:5">
      <c r="B21" s="11" t="s">
        <v>58</v>
      </c>
      <c r="C21" s="14">
        <v>167</v>
      </c>
      <c r="D21" s="13">
        <f t="shared" si="0"/>
        <v>167</v>
      </c>
      <c r="E21" s="12">
        <f t="shared" si="1"/>
        <v>77.7105630525826</v>
      </c>
    </row>
    <row r="22" spans="2:5">
      <c r="B22" s="11" t="s">
        <v>59</v>
      </c>
      <c r="C22" s="14">
        <v>172</v>
      </c>
      <c r="D22" s="13">
        <f t="shared" si="0"/>
        <v>172</v>
      </c>
      <c r="E22" s="12">
        <f t="shared" si="1"/>
        <v>80.03722661703118</v>
      </c>
    </row>
    <row r="23" spans="2:5">
      <c r="B23" s="11" t="s">
        <v>60</v>
      </c>
      <c r="C23" s="14">
        <v>197</v>
      </c>
      <c r="D23" s="13">
        <f t="shared" si="0"/>
        <v>197</v>
      </c>
      <c r="E23" s="12">
        <f t="shared" si="1"/>
        <v>91.670544439274082</v>
      </c>
    </row>
    <row r="24" spans="2:5">
      <c r="B24" s="11" t="s">
        <v>61</v>
      </c>
      <c r="C24" s="14">
        <v>190</v>
      </c>
      <c r="D24" s="13">
        <f t="shared" si="0"/>
        <v>190</v>
      </c>
      <c r="E24" s="12">
        <f t="shared" si="1"/>
        <v>88.413215449046064</v>
      </c>
    </row>
    <row r="25" spans="2:5">
      <c r="B25" s="11" t="s">
        <v>62</v>
      </c>
      <c r="C25" s="14">
        <v>177</v>
      </c>
      <c r="D25" s="13">
        <f t="shared" si="0"/>
        <v>177</v>
      </c>
      <c r="E25" s="12">
        <f t="shared" si="1"/>
        <v>82.363890181479761</v>
      </c>
    </row>
    <row r="26" spans="2:5">
      <c r="B26" s="11" t="s">
        <v>63</v>
      </c>
      <c r="C26" s="14">
        <v>45</v>
      </c>
      <c r="D26" s="13">
        <f t="shared" si="0"/>
        <v>45</v>
      </c>
      <c r="E26" s="12">
        <f t="shared" si="1"/>
        <v>20.939972080037226</v>
      </c>
    </row>
    <row r="27" spans="2:5">
      <c r="B27" s="11" t="s">
        <v>64</v>
      </c>
      <c r="C27" s="14">
        <v>149</v>
      </c>
      <c r="D27" s="13">
        <f t="shared" si="0"/>
        <v>149</v>
      </c>
      <c r="E27" s="12">
        <f t="shared" si="1"/>
        <v>69.334574220567703</v>
      </c>
    </row>
    <row r="28" spans="2:5">
      <c r="B28" s="11" t="s">
        <v>65</v>
      </c>
      <c r="C28" s="14">
        <v>183</v>
      </c>
      <c r="D28" s="13">
        <f t="shared" si="0"/>
        <v>183</v>
      </c>
      <c r="E28" s="12">
        <f t="shared" si="1"/>
        <v>85.15588645881806</v>
      </c>
    </row>
    <row r="29" spans="2:5">
      <c r="B29" s="11" t="s">
        <v>66</v>
      </c>
      <c r="C29" s="14">
        <v>178</v>
      </c>
      <c r="D29" s="13">
        <f t="shared" si="0"/>
        <v>178</v>
      </c>
      <c r="E29" s="12">
        <f t="shared" si="1"/>
        <v>82.829222894369479</v>
      </c>
    </row>
    <row r="30" spans="2:5">
      <c r="B30" s="11" t="s">
        <v>67</v>
      </c>
      <c r="C30" s="14">
        <v>179</v>
      </c>
      <c r="D30" s="13">
        <f t="shared" si="0"/>
        <v>179</v>
      </c>
      <c r="E30" s="12">
        <f t="shared" si="1"/>
        <v>83.294555607259184</v>
      </c>
    </row>
    <row r="31" spans="2:5">
      <c r="B31" s="11" t="s">
        <v>68</v>
      </c>
      <c r="C31" s="14">
        <v>176</v>
      </c>
      <c r="D31" s="13">
        <f t="shared" si="0"/>
        <v>176</v>
      </c>
      <c r="E31" s="12">
        <f t="shared" si="1"/>
        <v>81.898557468590042</v>
      </c>
    </row>
    <row r="32" spans="2:5">
      <c r="B32" s="11" t="s">
        <v>69</v>
      </c>
      <c r="C32" s="14">
        <v>170</v>
      </c>
      <c r="D32" s="13">
        <f t="shared" si="0"/>
        <v>170</v>
      </c>
      <c r="E32" s="12">
        <f t="shared" si="1"/>
        <v>79.106561191251743</v>
      </c>
    </row>
    <row r="33" spans="2:5">
      <c r="B33" s="11" t="s">
        <v>70</v>
      </c>
      <c r="C33" s="14">
        <v>132</v>
      </c>
      <c r="D33" s="13">
        <f t="shared" si="0"/>
        <v>132</v>
      </c>
      <c r="E33" s="12">
        <f t="shared" si="1"/>
        <v>61.423918101442531</v>
      </c>
    </row>
    <row r="34" spans="2:5">
      <c r="B34" s="11" t="s">
        <v>71</v>
      </c>
      <c r="C34" s="14">
        <v>180</v>
      </c>
      <c r="D34" s="13">
        <f t="shared" si="0"/>
        <v>180</v>
      </c>
      <c r="E34" s="12">
        <f t="shared" si="1"/>
        <v>83.759888320148903</v>
      </c>
    </row>
    <row r="35" spans="2:5">
      <c r="B35" s="11" t="s">
        <v>72</v>
      </c>
      <c r="C35" s="14">
        <v>182</v>
      </c>
      <c r="D35" s="13">
        <f t="shared" si="0"/>
        <v>182</v>
      </c>
      <c r="E35" s="12">
        <f t="shared" si="1"/>
        <v>84.690553745928341</v>
      </c>
    </row>
    <row r="36" spans="2:5">
      <c r="B36" s="11" t="s">
        <v>73</v>
      </c>
      <c r="C36" s="14">
        <v>85</v>
      </c>
      <c r="D36" s="13">
        <f t="shared" si="0"/>
        <v>85</v>
      </c>
      <c r="E36" s="12">
        <f t="shared" si="1"/>
        <v>39.553280595625871</v>
      </c>
    </row>
    <row r="37" spans="2:5">
      <c r="B37" s="11" t="s">
        <v>74</v>
      </c>
      <c r="C37" s="14">
        <v>73</v>
      </c>
      <c r="D37" s="13">
        <f t="shared" si="0"/>
        <v>73</v>
      </c>
      <c r="E37" s="12">
        <f t="shared" si="1"/>
        <v>33.96928804094928</v>
      </c>
    </row>
    <row r="38" spans="2:5">
      <c r="B38" s="11" t="s">
        <v>75</v>
      </c>
      <c r="C38" s="14">
        <v>166</v>
      </c>
      <c r="D38" s="13">
        <f t="shared" si="0"/>
        <v>166</v>
      </c>
      <c r="E38" s="12">
        <f t="shared" si="1"/>
        <v>77.245230339692881</v>
      </c>
    </row>
    <row r="39" spans="2:5">
      <c r="B39" s="11" t="s">
        <v>76</v>
      </c>
      <c r="C39" s="14">
        <v>72</v>
      </c>
      <c r="D39" s="13">
        <f t="shared" si="0"/>
        <v>72</v>
      </c>
      <c r="E39" s="12">
        <f t="shared" si="1"/>
        <v>33.503955328059561</v>
      </c>
    </row>
    <row r="40" spans="2:5" ht="17.25" thickBot="1">
      <c r="B40" s="11" t="s">
        <v>77</v>
      </c>
      <c r="C40" s="14">
        <v>170</v>
      </c>
      <c r="D40" s="13">
        <f t="shared" si="0"/>
        <v>170</v>
      </c>
      <c r="E40" s="12">
        <f t="shared" si="1"/>
        <v>79.106561191251743</v>
      </c>
    </row>
    <row r="41" spans="2:5" ht="18" thickTop="1" thickBot="1">
      <c r="B41" s="9" t="s">
        <v>11</v>
      </c>
      <c r="C41" s="15">
        <f>SUM(C10:C40)</f>
        <v>4498</v>
      </c>
      <c r="D41" s="15">
        <f>SUM(D10:D40)</f>
        <v>4498</v>
      </c>
      <c r="E41" s="16">
        <f>SUM(E10:E40)</f>
        <v>2093.0665425779434</v>
      </c>
    </row>
    <row r="42" spans="2:5">
      <c r="B42" s="34"/>
      <c r="C42" s="35"/>
      <c r="D42" s="35"/>
      <c r="E42" s="35"/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topLeftCell="A23" workbookViewId="0">
      <selection activeCell="E41" sqref="E4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64" t="s">
        <v>16</v>
      </c>
      <c r="D3" s="53"/>
      <c r="E3" s="54"/>
    </row>
    <row r="4" spans="2:5">
      <c r="B4" s="4" t="s">
        <v>17</v>
      </c>
      <c r="C4" s="65" t="s">
        <v>18</v>
      </c>
      <c r="D4" s="56"/>
      <c r="E4" s="57"/>
    </row>
    <row r="5" spans="2:5">
      <c r="B5" s="4" t="s">
        <v>19</v>
      </c>
      <c r="C5" s="65" t="s">
        <v>20</v>
      </c>
      <c r="D5" s="56"/>
      <c r="E5" s="57"/>
    </row>
    <row r="6" spans="2:5">
      <c r="B6" s="4" t="s">
        <v>21</v>
      </c>
      <c r="C6" s="65" t="s">
        <v>22</v>
      </c>
      <c r="D6" s="56"/>
      <c r="E6" s="57"/>
    </row>
    <row r="7" spans="2:5" ht="17.25" thickBot="1">
      <c r="B7" s="5" t="s">
        <v>23</v>
      </c>
      <c r="C7" s="61" t="s">
        <v>24</v>
      </c>
      <c r="D7" s="62"/>
      <c r="E7" s="63"/>
    </row>
    <row r="9" spans="2:5" ht="21" thickBot="1">
      <c r="B9" s="6" t="s">
        <v>47</v>
      </c>
    </row>
    <row r="10" spans="2:5">
      <c r="B10" s="10" t="s">
        <v>6</v>
      </c>
      <c r="C10" s="46" t="s">
        <v>7</v>
      </c>
      <c r="D10" s="7" t="s">
        <v>25</v>
      </c>
      <c r="E10" s="8" t="s">
        <v>8</v>
      </c>
    </row>
    <row r="11" spans="2:5">
      <c r="B11" s="36" t="s">
        <v>48</v>
      </c>
      <c r="C11" s="41">
        <v>119</v>
      </c>
      <c r="D11" s="39">
        <f>C11</f>
        <v>119</v>
      </c>
      <c r="E11" s="40">
        <f>D11/2.149</f>
        <v>55.374592833876221</v>
      </c>
    </row>
    <row r="12" spans="2:5">
      <c r="B12" s="37" t="s">
        <v>49</v>
      </c>
      <c r="C12" s="41">
        <v>122</v>
      </c>
      <c r="D12" s="42">
        <f t="shared" ref="D12:D40" si="0">C12</f>
        <v>122</v>
      </c>
      <c r="E12" s="43">
        <f t="shared" ref="E12:E40" si="1">D12/2.149</f>
        <v>56.770590972545371</v>
      </c>
    </row>
    <row r="13" spans="2:5">
      <c r="B13" s="37" t="s">
        <v>50</v>
      </c>
      <c r="C13" s="41">
        <v>119</v>
      </c>
      <c r="D13" s="42">
        <f t="shared" si="0"/>
        <v>119</v>
      </c>
      <c r="E13" s="43">
        <f t="shared" si="1"/>
        <v>55.374592833876221</v>
      </c>
    </row>
    <row r="14" spans="2:5">
      <c r="B14" s="37" t="s">
        <v>51</v>
      </c>
      <c r="C14" s="41">
        <v>60</v>
      </c>
      <c r="D14" s="42">
        <f t="shared" si="0"/>
        <v>60</v>
      </c>
      <c r="E14" s="43">
        <f t="shared" si="1"/>
        <v>27.91996277338297</v>
      </c>
    </row>
    <row r="15" spans="2:5">
      <c r="B15" s="37" t="s">
        <v>52</v>
      </c>
      <c r="C15" s="41">
        <v>47</v>
      </c>
      <c r="D15" s="42">
        <f t="shared" si="0"/>
        <v>47</v>
      </c>
      <c r="E15" s="43">
        <f t="shared" si="1"/>
        <v>21.87063750581666</v>
      </c>
    </row>
    <row r="16" spans="2:5">
      <c r="B16" s="37" t="s">
        <v>53</v>
      </c>
      <c r="C16" s="41">
        <v>56</v>
      </c>
      <c r="D16" s="42">
        <f t="shared" si="0"/>
        <v>56</v>
      </c>
      <c r="E16" s="43">
        <f t="shared" si="1"/>
        <v>26.058631921824105</v>
      </c>
    </row>
    <row r="17" spans="2:5">
      <c r="B17" s="37" t="s">
        <v>54</v>
      </c>
      <c r="C17" s="41">
        <v>128</v>
      </c>
      <c r="D17" s="42">
        <f t="shared" si="0"/>
        <v>128</v>
      </c>
      <c r="E17" s="43">
        <f t="shared" si="1"/>
        <v>59.562587249883663</v>
      </c>
    </row>
    <row r="18" spans="2:5">
      <c r="B18" s="37" t="s">
        <v>55</v>
      </c>
      <c r="C18" s="41">
        <v>128</v>
      </c>
      <c r="D18" s="42">
        <f t="shared" si="0"/>
        <v>128</v>
      </c>
      <c r="E18" s="43">
        <f t="shared" si="1"/>
        <v>59.562587249883663</v>
      </c>
    </row>
    <row r="19" spans="2:5">
      <c r="B19" s="37" t="s">
        <v>56</v>
      </c>
      <c r="C19" s="41">
        <v>85</v>
      </c>
      <c r="D19" s="42">
        <f t="shared" si="0"/>
        <v>85</v>
      </c>
      <c r="E19" s="43">
        <f t="shared" si="1"/>
        <v>39.553280595625871</v>
      </c>
    </row>
    <row r="20" spans="2:5">
      <c r="B20" s="37" t="s">
        <v>57</v>
      </c>
      <c r="C20" s="41">
        <v>103</v>
      </c>
      <c r="D20" s="42">
        <f t="shared" si="0"/>
        <v>103</v>
      </c>
      <c r="E20" s="43">
        <f t="shared" si="1"/>
        <v>47.929269427640762</v>
      </c>
    </row>
    <row r="21" spans="2:5">
      <c r="B21" s="37" t="s">
        <v>58</v>
      </c>
      <c r="C21" s="41">
        <v>104</v>
      </c>
      <c r="D21" s="42">
        <f t="shared" si="0"/>
        <v>104</v>
      </c>
      <c r="E21" s="43">
        <f t="shared" si="1"/>
        <v>48.39460214053048</v>
      </c>
    </row>
    <row r="22" spans="2:5">
      <c r="B22" s="37" t="s">
        <v>59</v>
      </c>
      <c r="C22" s="41">
        <v>113</v>
      </c>
      <c r="D22" s="42">
        <f t="shared" si="0"/>
        <v>113</v>
      </c>
      <c r="E22" s="43">
        <f t="shared" si="1"/>
        <v>52.582596556537922</v>
      </c>
    </row>
    <row r="23" spans="2:5">
      <c r="B23" s="37" t="s">
        <v>60</v>
      </c>
      <c r="C23" s="41">
        <v>129</v>
      </c>
      <c r="D23" s="42">
        <f t="shared" si="0"/>
        <v>129</v>
      </c>
      <c r="E23" s="43">
        <f t="shared" si="1"/>
        <v>60.027919962773382</v>
      </c>
    </row>
    <row r="24" spans="2:5">
      <c r="B24" s="37" t="s">
        <v>61</v>
      </c>
      <c r="C24" s="41">
        <v>123</v>
      </c>
      <c r="D24" s="42">
        <f t="shared" si="0"/>
        <v>123</v>
      </c>
      <c r="E24" s="43">
        <f t="shared" si="1"/>
        <v>57.235923685435083</v>
      </c>
    </row>
    <row r="25" spans="2:5">
      <c r="B25" s="37" t="s">
        <v>62</v>
      </c>
      <c r="C25" s="41">
        <v>116</v>
      </c>
      <c r="D25" s="42">
        <f t="shared" si="0"/>
        <v>116</v>
      </c>
      <c r="E25" s="43">
        <f t="shared" si="1"/>
        <v>53.978594695207072</v>
      </c>
    </row>
    <row r="26" spans="2:5">
      <c r="B26" s="37" t="s">
        <v>63</v>
      </c>
      <c r="C26" s="41">
        <v>31</v>
      </c>
      <c r="D26" s="42">
        <f t="shared" si="0"/>
        <v>31</v>
      </c>
      <c r="E26" s="43">
        <f t="shared" si="1"/>
        <v>14.4253140995812</v>
      </c>
    </row>
    <row r="27" spans="2:5">
      <c r="B27" s="37" t="s">
        <v>64</v>
      </c>
      <c r="C27" s="41">
        <v>111</v>
      </c>
      <c r="D27" s="42">
        <f t="shared" si="0"/>
        <v>111</v>
      </c>
      <c r="E27" s="43">
        <f t="shared" si="1"/>
        <v>51.651931130758491</v>
      </c>
    </row>
    <row r="28" spans="2:5">
      <c r="B28" s="37" t="s">
        <v>65</v>
      </c>
      <c r="C28" s="41">
        <v>119</v>
      </c>
      <c r="D28" s="42">
        <f t="shared" si="0"/>
        <v>119</v>
      </c>
      <c r="E28" s="43">
        <f t="shared" si="1"/>
        <v>55.374592833876221</v>
      </c>
    </row>
    <row r="29" spans="2:5">
      <c r="B29" s="37" t="s">
        <v>66</v>
      </c>
      <c r="C29" s="41">
        <v>113</v>
      </c>
      <c r="D29" s="42">
        <f t="shared" si="0"/>
        <v>113</v>
      </c>
      <c r="E29" s="43">
        <f t="shared" si="1"/>
        <v>52.582596556537922</v>
      </c>
    </row>
    <row r="30" spans="2:5">
      <c r="B30" s="37" t="s">
        <v>67</v>
      </c>
      <c r="C30" s="41">
        <v>114</v>
      </c>
      <c r="D30" s="42">
        <f t="shared" si="0"/>
        <v>114</v>
      </c>
      <c r="E30" s="43">
        <f t="shared" si="1"/>
        <v>53.047929269427641</v>
      </c>
    </row>
    <row r="31" spans="2:5">
      <c r="B31" s="37" t="s">
        <v>68</v>
      </c>
      <c r="C31" s="41">
        <v>112</v>
      </c>
      <c r="D31" s="42">
        <f t="shared" si="0"/>
        <v>112</v>
      </c>
      <c r="E31" s="43">
        <f t="shared" si="1"/>
        <v>52.11726384364821</v>
      </c>
    </row>
    <row r="32" spans="2:5">
      <c r="B32" s="37" t="s">
        <v>69</v>
      </c>
      <c r="C32" s="41">
        <v>111</v>
      </c>
      <c r="D32" s="42">
        <f t="shared" si="0"/>
        <v>111</v>
      </c>
      <c r="E32" s="43">
        <f t="shared" si="1"/>
        <v>51.651931130758491</v>
      </c>
    </row>
    <row r="33" spans="2:5">
      <c r="B33" s="37" t="s">
        <v>70</v>
      </c>
      <c r="C33" s="41">
        <v>87</v>
      </c>
      <c r="D33" s="42">
        <f t="shared" si="0"/>
        <v>87</v>
      </c>
      <c r="E33" s="43">
        <f t="shared" si="1"/>
        <v>40.483946021405302</v>
      </c>
    </row>
    <row r="34" spans="2:5">
      <c r="B34" s="37" t="s">
        <v>71</v>
      </c>
      <c r="C34" s="41">
        <v>115</v>
      </c>
      <c r="D34" s="42">
        <f t="shared" si="0"/>
        <v>115</v>
      </c>
      <c r="E34" s="43">
        <f t="shared" si="1"/>
        <v>53.51326198231736</v>
      </c>
    </row>
    <row r="35" spans="2:5">
      <c r="B35" s="37" t="s">
        <v>72</v>
      </c>
      <c r="C35" s="41">
        <v>115</v>
      </c>
      <c r="D35" s="42">
        <f t="shared" si="0"/>
        <v>115</v>
      </c>
      <c r="E35" s="43">
        <f t="shared" si="1"/>
        <v>53.51326198231736</v>
      </c>
    </row>
    <row r="36" spans="2:5">
      <c r="B36" s="37" t="s">
        <v>73</v>
      </c>
      <c r="C36" s="41">
        <v>61</v>
      </c>
      <c r="D36" s="42">
        <f t="shared" si="0"/>
        <v>61</v>
      </c>
      <c r="E36" s="43">
        <f t="shared" si="1"/>
        <v>28.385295486272685</v>
      </c>
    </row>
    <row r="37" spans="2:5">
      <c r="B37" s="37" t="s">
        <v>74</v>
      </c>
      <c r="C37" s="41">
        <v>45</v>
      </c>
      <c r="D37" s="42">
        <f t="shared" si="0"/>
        <v>45</v>
      </c>
      <c r="E37" s="43">
        <f t="shared" si="1"/>
        <v>20.939972080037226</v>
      </c>
    </row>
    <row r="38" spans="2:5">
      <c r="B38" s="37" t="s">
        <v>75</v>
      </c>
      <c r="C38" s="41">
        <v>107</v>
      </c>
      <c r="D38" s="42">
        <f t="shared" si="0"/>
        <v>107</v>
      </c>
      <c r="E38" s="43">
        <f t="shared" si="1"/>
        <v>49.79060027919963</v>
      </c>
    </row>
    <row r="39" spans="2:5">
      <c r="B39" s="37" t="s">
        <v>76</v>
      </c>
      <c r="C39" s="41">
        <v>50</v>
      </c>
      <c r="D39" s="42">
        <f t="shared" si="0"/>
        <v>50</v>
      </c>
      <c r="E39" s="43">
        <f t="shared" si="1"/>
        <v>23.266635644485806</v>
      </c>
    </row>
    <row r="40" spans="2:5" ht="17.25" thickBot="1">
      <c r="B40" s="38" t="s">
        <v>77</v>
      </c>
      <c r="C40" s="48">
        <v>113</v>
      </c>
      <c r="D40" s="44">
        <f t="shared" si="0"/>
        <v>113</v>
      </c>
      <c r="E40" s="45">
        <f t="shared" si="1"/>
        <v>52.582596556537922</v>
      </c>
    </row>
    <row r="41" spans="2:5" ht="18" thickTop="1" thickBot="1">
      <c r="B41" s="9" t="s">
        <v>11</v>
      </c>
      <c r="C41" s="15">
        <f>SUM(C11:C40)</f>
        <v>2956</v>
      </c>
      <c r="D41" s="15">
        <f>SUM(D11:D40)</f>
        <v>2956</v>
      </c>
      <c r="E41" s="16">
        <f>SUM(E11:E40)</f>
        <v>1375.523499302001</v>
      </c>
    </row>
    <row r="42" spans="2:5">
      <c r="B42" s="34"/>
      <c r="C42" s="35"/>
      <c r="D42" s="35"/>
      <c r="E42" s="35"/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11월</vt:lpstr>
      <vt:lpstr>사천 11월</vt:lpstr>
      <vt:lpstr>곤명 11월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2023-12-11T02:39:32Z</dcterms:modified>
</cp:coreProperties>
</file>