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FMC\Documents\공공계약\2024 계약\042-240220 2024년 사천시 공공하수처리시설 실험실 분석시약 구매\"/>
    </mc:Choice>
  </mc:AlternateContent>
  <bookViews>
    <workbookView xWindow="0" yWindow="0" windowWidth="28800" windowHeight="11505"/>
  </bookViews>
  <sheets>
    <sheet name="공내역서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5" i="5"/>
</calcChain>
</file>

<file path=xl/sharedStrings.xml><?xml version="1.0" encoding="utf-8"?>
<sst xmlns="http://schemas.openxmlformats.org/spreadsheetml/2006/main" count="151" uniqueCount="105">
  <si>
    <t>대정화금</t>
  </si>
  <si>
    <t>대정화금</t>
    <phoneticPr fontId="1" type="noConversion"/>
  </si>
  <si>
    <t>C-Mac</t>
  </si>
  <si>
    <t>Hach</t>
  </si>
  <si>
    <t>수량</t>
    <phoneticPr fontId="1" type="noConversion"/>
  </si>
  <si>
    <t>0.025N Sodium oxalate standard solution</t>
    <phoneticPr fontId="1" type="noConversion"/>
  </si>
  <si>
    <t>7604-3700(1L)</t>
    <phoneticPr fontId="1" type="noConversion"/>
  </si>
  <si>
    <t>개</t>
    <phoneticPr fontId="1" type="noConversion"/>
  </si>
  <si>
    <t>0.025N Potassium permanganate solution</t>
    <phoneticPr fontId="1" type="noConversion"/>
  </si>
  <si>
    <t>6609-3700(1L)</t>
    <phoneticPr fontId="1" type="noConversion"/>
  </si>
  <si>
    <t>개</t>
    <phoneticPr fontId="1" type="noConversion"/>
  </si>
  <si>
    <t>Sulfuric acid</t>
    <phoneticPr fontId="1" type="noConversion"/>
  </si>
  <si>
    <t>7683-4100(1kg,GR)</t>
    <phoneticPr fontId="1" type="noConversion"/>
  </si>
  <si>
    <t>Hydrochloric acid</t>
    <phoneticPr fontId="1" type="noConversion"/>
  </si>
  <si>
    <t>4090-4100(1kg,GR)</t>
    <phoneticPr fontId="1" type="noConversion"/>
  </si>
  <si>
    <t>개</t>
    <phoneticPr fontId="1" type="noConversion"/>
  </si>
  <si>
    <t>대정화금</t>
    <phoneticPr fontId="1" type="noConversion"/>
  </si>
  <si>
    <t>4204-4400(1L)</t>
    <phoneticPr fontId="3" type="noConversion"/>
  </si>
  <si>
    <t>pH4 buffer</t>
    <phoneticPr fontId="1" type="noConversion"/>
  </si>
  <si>
    <t>2062-3700(1L, S/T)</t>
    <phoneticPr fontId="3" type="noConversion"/>
  </si>
  <si>
    <t>pH7 buffer</t>
    <phoneticPr fontId="1" type="noConversion"/>
  </si>
  <si>
    <t>2067-3700(1L, S/T)</t>
    <phoneticPr fontId="3" type="noConversion"/>
  </si>
  <si>
    <t>pH10 buffer</t>
    <phoneticPr fontId="1" type="noConversion"/>
  </si>
  <si>
    <t>2056-3700(1L, S/T)</t>
    <phoneticPr fontId="3" type="noConversion"/>
  </si>
  <si>
    <t>Phosphoric acid</t>
    <phoneticPr fontId="1" type="noConversion"/>
  </si>
  <si>
    <t>6532-4100(GR, 1kg)</t>
    <phoneticPr fontId="1" type="noConversion"/>
  </si>
  <si>
    <t>Cellulose microcrystalline(20-100um)</t>
    <phoneticPr fontId="1" type="noConversion"/>
  </si>
  <si>
    <t>2538-4405(500g)</t>
    <phoneticPr fontId="1" type="noConversion"/>
  </si>
  <si>
    <t>WC-TOC 10X-1(100mL)</t>
    <phoneticPr fontId="1" type="noConversion"/>
  </si>
  <si>
    <t xml:space="preserve">Accustandard </t>
    <phoneticPr fontId="1" type="noConversion"/>
  </si>
  <si>
    <t>Total inorganic carbon
(WC-TIC 10X-1)</t>
    <phoneticPr fontId="1" type="noConversion"/>
  </si>
  <si>
    <t>WC-TIC 10X-1(100mL)</t>
    <phoneticPr fontId="1" type="noConversion"/>
  </si>
  <si>
    <t xml:space="preserve">Accustandard </t>
    <phoneticPr fontId="1" type="noConversion"/>
  </si>
  <si>
    <t>10333-00(100/pk)</t>
    <phoneticPr fontId="1" type="noConversion"/>
  </si>
  <si>
    <t>10413-00(100/pk)</t>
    <phoneticPr fontId="1" type="noConversion"/>
  </si>
  <si>
    <t>박스</t>
    <phoneticPr fontId="1" type="noConversion"/>
  </si>
  <si>
    <t>Peptone</t>
    <phoneticPr fontId="1" type="noConversion"/>
  </si>
  <si>
    <t>211677(500g)</t>
    <phoneticPr fontId="1" type="noConversion"/>
  </si>
  <si>
    <t>Difco</t>
    <phoneticPr fontId="1" type="noConversion"/>
  </si>
  <si>
    <t>Desoxycholate agar</t>
    <phoneticPr fontId="1" type="noConversion"/>
  </si>
  <si>
    <t xml:space="preserve"> 227310(500g)</t>
    <phoneticPr fontId="1" type="noConversion"/>
  </si>
  <si>
    <t>Difco</t>
    <phoneticPr fontId="1" type="noConversion"/>
  </si>
  <si>
    <t>DPD Free Chlorine Reagent Powder Pillows</t>
    <phoneticPr fontId="1" type="noConversion"/>
  </si>
  <si>
    <t>2105569,10mL,(pk/100)</t>
    <phoneticPr fontId="1" type="noConversion"/>
  </si>
  <si>
    <t>Hach</t>
    <phoneticPr fontId="1" type="noConversion"/>
  </si>
  <si>
    <t>PhosVer 3 Phosphate Reagent</t>
    <phoneticPr fontId="1" type="noConversion"/>
  </si>
  <si>
    <t>2106069,10mL,(pk/100)</t>
    <phoneticPr fontId="1" type="noConversion"/>
  </si>
  <si>
    <t>Ferric Ion Solution</t>
    <phoneticPr fontId="1" type="noConversion"/>
  </si>
  <si>
    <t>2212242(100ml)</t>
    <phoneticPr fontId="1" type="noConversion"/>
  </si>
  <si>
    <t>Mercuric Thiocyanate Solution</t>
    <phoneticPr fontId="1" type="noConversion"/>
  </si>
  <si>
    <t>2212129(200ml)</t>
    <phoneticPr fontId="1" type="noConversion"/>
  </si>
  <si>
    <t>Potassium peroxodisulfate</t>
    <phoneticPr fontId="1" type="noConversion"/>
  </si>
  <si>
    <t>32375-08(500g, NP)</t>
    <phoneticPr fontId="1" type="noConversion"/>
  </si>
  <si>
    <t>KANTO</t>
    <phoneticPr fontId="1" type="noConversion"/>
  </si>
  <si>
    <t>Sodium hydroxide</t>
    <phoneticPr fontId="1" type="noConversion"/>
  </si>
  <si>
    <t>37184-08(500g, NP)</t>
    <phoneticPr fontId="1" type="noConversion"/>
  </si>
  <si>
    <t>Nitrogen standard solution
(NO3-N 1000)</t>
    <phoneticPr fontId="3" type="noConversion"/>
  </si>
  <si>
    <t xml:space="preserve"> 28670-96(100ml)</t>
    <phoneticPr fontId="1" type="noConversion"/>
  </si>
  <si>
    <t>Phosphorus standard solution
(PO4-P 1000)</t>
    <phoneticPr fontId="3" type="noConversion"/>
  </si>
  <si>
    <t>32958-96(100ml)</t>
    <phoneticPr fontId="1" type="noConversion"/>
  </si>
  <si>
    <t>Dipotassium hydrogen phosphate(K2HPO4)</t>
    <phoneticPr fontId="1" type="noConversion"/>
  </si>
  <si>
    <t>32378-00(500g,GR)</t>
    <phoneticPr fontId="1" type="noConversion"/>
  </si>
  <si>
    <t>Potassium dihydrogen phosphate(KH2PO4)</t>
    <phoneticPr fontId="1" type="noConversion"/>
  </si>
  <si>
    <t>32379-00(500g, GR)</t>
    <phoneticPr fontId="1" type="noConversion"/>
  </si>
  <si>
    <t>Disodium hydrogen phosphate(Na2HPO4 ·12H2O)</t>
    <phoneticPr fontId="1" type="noConversion"/>
  </si>
  <si>
    <t>37240-00(500g, GR)</t>
    <phoneticPr fontId="1" type="noConversion"/>
  </si>
  <si>
    <t>Ammonium chloride(NH4Cl)</t>
    <phoneticPr fontId="1" type="noConversion"/>
  </si>
  <si>
    <t>01287-00(500g,GR)</t>
    <phoneticPr fontId="1" type="noConversion"/>
  </si>
  <si>
    <t>개</t>
    <phoneticPr fontId="1" type="noConversion"/>
  </si>
  <si>
    <t xml:space="preserve"> 500g, GR</t>
    <phoneticPr fontId="1" type="noConversion"/>
  </si>
  <si>
    <t>KOJIMA</t>
    <phoneticPr fontId="1" type="noConversion"/>
  </si>
  <si>
    <t>Petri dish</t>
    <phoneticPr fontId="1" type="noConversion"/>
  </si>
  <si>
    <t xml:space="preserve"> 10090(90mm * 15mm, 500ea/)</t>
    <phoneticPr fontId="1" type="noConversion"/>
  </si>
  <si>
    <t>박스</t>
    <phoneticPr fontId="1" type="noConversion"/>
  </si>
  <si>
    <t>SPL</t>
    <phoneticPr fontId="1" type="noConversion"/>
  </si>
  <si>
    <t>GF/C filter(47mm)</t>
  </si>
  <si>
    <t>Whatman</t>
    <phoneticPr fontId="1" type="noConversion"/>
  </si>
  <si>
    <t>GF/C filter(110mm)</t>
  </si>
  <si>
    <t xml:space="preserve">Whatman </t>
    <phoneticPr fontId="1" type="noConversion"/>
  </si>
  <si>
    <t>L-Ascorbic acid</t>
    <phoneticPr fontId="1" type="noConversion"/>
  </si>
  <si>
    <t>10300S0301(500g, GR)</t>
    <phoneticPr fontId="1" type="noConversion"/>
  </si>
  <si>
    <t>Junsei</t>
    <phoneticPr fontId="1" type="noConversion"/>
  </si>
  <si>
    <t>Ferric chloride hexahydrate, FeCl3․6H2O</t>
    <phoneticPr fontId="1" type="noConversion"/>
  </si>
  <si>
    <t>18510S1201(500g, EP)</t>
    <phoneticPr fontId="1" type="noConversion"/>
  </si>
  <si>
    <t>Manganese(II) sulfate tetrahydrate, MnSO4․4H2O</t>
    <phoneticPr fontId="1" type="noConversion"/>
  </si>
  <si>
    <t>500g,GR</t>
    <phoneticPr fontId="1" type="noConversion"/>
  </si>
  <si>
    <t>-</t>
    <phoneticPr fontId="1" type="noConversion"/>
  </si>
  <si>
    <t>Total organic carbon
(WC-TOC 10X-1)</t>
    <phoneticPr fontId="1" type="noConversion"/>
  </si>
  <si>
    <t>제조사</t>
    <phoneticPr fontId="1" type="noConversion"/>
  </si>
  <si>
    <t>단위</t>
    <phoneticPr fontId="1" type="noConversion"/>
  </si>
  <si>
    <t>연번</t>
    <phoneticPr fontId="1" type="noConversion"/>
  </si>
  <si>
    <t>품목</t>
    <phoneticPr fontId="1" type="noConversion"/>
  </si>
  <si>
    <t>규격 및 등급</t>
    <phoneticPr fontId="1" type="noConversion"/>
  </si>
  <si>
    <t>대정화금</t>
    <phoneticPr fontId="1" type="noConversion"/>
  </si>
  <si>
    <t>Ethyl alcohol</t>
    <phoneticPr fontId="1" type="noConversion"/>
  </si>
  <si>
    <t>기초단가</t>
    <phoneticPr fontId="1" type="noConversion"/>
  </si>
  <si>
    <t>산출가</t>
    <phoneticPr fontId="1" type="noConversion"/>
  </si>
  <si>
    <t>총액</t>
    <phoneticPr fontId="1" type="noConversion"/>
  </si>
  <si>
    <t>2024년 공공하수처리시설 실험실 분석시약 내역</t>
    <phoneticPr fontId="1" type="noConversion"/>
  </si>
  <si>
    <t>비고</t>
    <phoneticPr fontId="1" type="noConversion"/>
  </si>
  <si>
    <r>
      <rPr>
        <sz val="12"/>
        <color rgb="FF000000"/>
        <rFont val="맑은 고딕"/>
        <family val="3"/>
        <charset val="129"/>
      </rPr>
      <t>암모니아성질소</t>
    </r>
    <r>
      <rPr>
        <sz val="12"/>
        <color rgb="FF000000"/>
        <rFont val="Tw Cen MT"/>
        <family val="2"/>
      </rPr>
      <t xml:space="preserve"> </t>
    </r>
    <r>
      <rPr>
        <sz val="12"/>
        <color rgb="FF000000"/>
        <rFont val="맑은 고딕"/>
        <family val="3"/>
        <charset val="129"/>
      </rPr>
      <t>수질분석키트</t>
    </r>
    <r>
      <rPr>
        <sz val="12"/>
        <color rgb="FF000000"/>
        <rFont val="Tw Cen MT"/>
        <family val="2"/>
      </rPr>
      <t>(NH3, HR, Sali)</t>
    </r>
    <phoneticPr fontId="1" type="noConversion"/>
  </si>
  <si>
    <r>
      <rPr>
        <sz val="12"/>
        <color rgb="FF000000"/>
        <rFont val="맑은 고딕"/>
        <family val="3"/>
        <charset val="129"/>
      </rPr>
      <t>질산성질소</t>
    </r>
    <r>
      <rPr>
        <sz val="12"/>
        <color rgb="FF000000"/>
        <rFont val="Tw Cen MT"/>
        <family val="2"/>
      </rPr>
      <t xml:space="preserve"> </t>
    </r>
    <r>
      <rPr>
        <sz val="12"/>
        <color rgb="FF000000"/>
        <rFont val="맑은 고딕"/>
        <family val="3"/>
        <charset val="129"/>
      </rPr>
      <t>수질분석키트</t>
    </r>
    <r>
      <rPr>
        <sz val="12"/>
        <color rgb="FF000000"/>
        <rFont val="Tw Cen MT"/>
        <family val="2"/>
      </rPr>
      <t>(NO3, HR, Ch)</t>
    </r>
    <phoneticPr fontId="1" type="noConversion"/>
  </si>
  <si>
    <r>
      <t>Silver(</t>
    </r>
    <r>
      <rPr>
        <sz val="12"/>
        <color rgb="FF000000"/>
        <rFont val="맑은 고딕"/>
        <family val="3"/>
        <charset val="129"/>
      </rPr>
      <t>Ⅰ</t>
    </r>
    <r>
      <rPr>
        <sz val="12"/>
        <color rgb="FF000000"/>
        <rFont val="Tw Cen MT"/>
        <family val="2"/>
      </rPr>
      <t>) sulfate</t>
    </r>
    <phoneticPr fontId="1" type="noConversion"/>
  </si>
  <si>
    <r>
      <t>1822-047(47mm,100</t>
    </r>
    <r>
      <rPr>
        <sz val="12"/>
        <color rgb="FF000000"/>
        <rFont val="맑은 고딕"/>
        <family val="3"/>
        <charset val="129"/>
      </rPr>
      <t>매</t>
    </r>
    <r>
      <rPr>
        <sz val="12"/>
        <color rgb="FF000000"/>
        <rFont val="Tw Cen MT"/>
        <family val="2"/>
      </rPr>
      <t>)</t>
    </r>
    <phoneticPr fontId="1" type="noConversion"/>
  </si>
  <si>
    <r>
      <t>1822-110(110mm,100</t>
    </r>
    <r>
      <rPr>
        <sz val="12"/>
        <color rgb="FF000000"/>
        <rFont val="맑은 고딕"/>
        <family val="3"/>
        <charset val="129"/>
      </rPr>
      <t>매</t>
    </r>
    <r>
      <rPr>
        <sz val="12"/>
        <color rgb="FF000000"/>
        <rFont val="Tw Cen MT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</si>
</sst>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Tw Cen MT"/>
      <family val="2"/>
    </font>
    <font>
      <sz val="12"/>
      <color rgb="FF000000"/>
      <name val="맑은 고딕"/>
      <family val="3"/>
      <charset val="129"/>
      <scheme val="major"/>
    </font>
    <font>
      <sz val="12"/>
      <name val="Tw Cen MT"/>
      <family val="2"/>
    </font>
    <font>
      <sz val="12"/>
      <color theme="1"/>
      <name val="Tw Cen MT"/>
      <family val="2"/>
    </font>
    <font>
      <sz val="12"/>
      <color rgb="FF000000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13" xfId="0" applyFont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3" borderId="15" xfId="0" applyFont="1" applyFill="1" applyBorder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1" fontId="13" fillId="2" borderId="19" xfId="0" applyNumberFormat="1" applyFont="1" applyFill="1" applyBorder="1" applyAlignment="1">
      <alignment horizontal="center" vertical="center"/>
    </xf>
    <xf numFmtId="41" fontId="13" fillId="2" borderId="20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>
      <alignment vertical="center"/>
    </xf>
    <xf numFmtId="41" fontId="5" fillId="0" borderId="22" xfId="0" applyNumberFormat="1" applyFont="1" applyBorder="1" applyAlignment="1">
      <alignment horizontal="center" vertical="center"/>
    </xf>
    <xf numFmtId="41" fontId="6" fillId="0" borderId="23" xfId="0" applyNumberFormat="1" applyFont="1" applyFill="1" applyBorder="1">
      <alignment vertical="center"/>
    </xf>
    <xf numFmtId="41" fontId="5" fillId="0" borderId="24" xfId="0" applyNumberFormat="1" applyFont="1" applyBorder="1" applyAlignment="1">
      <alignment horizontal="center" vertical="center"/>
    </xf>
    <xf numFmtId="41" fontId="6" fillId="0" borderId="25" xfId="0" applyNumberFormat="1" applyFont="1" applyFill="1" applyBorder="1">
      <alignment vertical="center"/>
    </xf>
    <xf numFmtId="41" fontId="5" fillId="0" borderId="2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B1" sqref="B1:J1"/>
    </sheetView>
  </sheetViews>
  <sheetFormatPr defaultRowHeight="39" customHeight="1" x14ac:dyDescent="0.3"/>
  <cols>
    <col min="1" max="1" width="1.75" style="1" customWidth="1"/>
    <col min="2" max="2" width="5.375" style="1" bestFit="1" customWidth="1"/>
    <col min="3" max="3" width="42.375" style="1" customWidth="1"/>
    <col min="4" max="4" width="24.625" style="1" customWidth="1"/>
    <col min="5" max="6" width="6.625" style="1" customWidth="1"/>
    <col min="7" max="7" width="16" style="1" customWidth="1"/>
    <col min="8" max="8" width="15.25" style="1" customWidth="1"/>
    <col min="9" max="9" width="17.375" style="1" customWidth="1"/>
    <col min="10" max="16384" width="9" style="1"/>
  </cols>
  <sheetData>
    <row r="1" spans="1:10" ht="39" customHeight="1" x14ac:dyDescent="0.3">
      <c r="B1" s="45" t="s">
        <v>98</v>
      </c>
      <c r="C1" s="45"/>
      <c r="D1" s="45"/>
      <c r="E1" s="45"/>
      <c r="F1" s="45"/>
      <c r="G1" s="45"/>
      <c r="H1" s="45"/>
      <c r="I1" s="45"/>
      <c r="J1" s="45"/>
    </row>
    <row r="2" spans="1:10" ht="10.5" customHeight="1" thickBot="1" x14ac:dyDescent="0.35">
      <c r="B2" s="2"/>
    </row>
    <row r="3" spans="1:10" ht="39" customHeight="1" thickTop="1" x14ac:dyDescent="0.3">
      <c r="A3" s="12"/>
      <c r="B3" s="13" t="s">
        <v>90</v>
      </c>
      <c r="C3" s="14" t="s">
        <v>91</v>
      </c>
      <c r="D3" s="14" t="s">
        <v>92</v>
      </c>
      <c r="E3" s="14" t="s">
        <v>4</v>
      </c>
      <c r="F3" s="14" t="s">
        <v>89</v>
      </c>
      <c r="G3" s="15" t="s">
        <v>88</v>
      </c>
      <c r="H3" s="32" t="s">
        <v>95</v>
      </c>
      <c r="I3" s="33" t="s">
        <v>96</v>
      </c>
      <c r="J3" s="16" t="s">
        <v>99</v>
      </c>
    </row>
    <row r="4" spans="1:10" ht="29.25" customHeight="1" thickBot="1" x14ac:dyDescent="0.35">
      <c r="A4" s="12"/>
      <c r="B4" s="42" t="s">
        <v>97</v>
      </c>
      <c r="C4" s="43"/>
      <c r="D4" s="43"/>
      <c r="E4" s="43"/>
      <c r="F4" s="43"/>
      <c r="G4" s="44"/>
      <c r="H4" s="34">
        <v>3114870</v>
      </c>
      <c r="I4" s="35">
        <v>48610430</v>
      </c>
      <c r="J4" s="31"/>
    </row>
    <row r="5" spans="1:10" ht="39" customHeight="1" x14ac:dyDescent="0.3">
      <c r="B5" s="25">
        <v>1</v>
      </c>
      <c r="C5" s="26" t="s">
        <v>5</v>
      </c>
      <c r="D5" s="26" t="s">
        <v>6</v>
      </c>
      <c r="E5" s="27">
        <v>10</v>
      </c>
      <c r="F5" s="28" t="s">
        <v>10</v>
      </c>
      <c r="G5" s="29" t="s">
        <v>0</v>
      </c>
      <c r="H5" s="36"/>
      <c r="I5" s="37">
        <f>E5*H5</f>
        <v>0</v>
      </c>
      <c r="J5" s="30"/>
    </row>
    <row r="6" spans="1:10" ht="39" customHeight="1" x14ac:dyDescent="0.3">
      <c r="B6" s="17">
        <v>2</v>
      </c>
      <c r="C6" s="5" t="s">
        <v>8</v>
      </c>
      <c r="D6" s="5" t="s">
        <v>9</v>
      </c>
      <c r="E6" s="4">
        <v>10</v>
      </c>
      <c r="F6" s="3" t="s">
        <v>68</v>
      </c>
      <c r="G6" s="10" t="s">
        <v>16</v>
      </c>
      <c r="H6" s="38"/>
      <c r="I6" s="39">
        <f t="shared" ref="I6:I39" si="0">E6*H6</f>
        <v>0</v>
      </c>
      <c r="J6" s="18"/>
    </row>
    <row r="7" spans="1:10" ht="39" customHeight="1" x14ac:dyDescent="0.3">
      <c r="B7" s="17">
        <v>3</v>
      </c>
      <c r="C7" s="5" t="s">
        <v>11</v>
      </c>
      <c r="D7" s="5" t="s">
        <v>12</v>
      </c>
      <c r="E7" s="4">
        <v>10</v>
      </c>
      <c r="F7" s="3" t="s">
        <v>10</v>
      </c>
      <c r="G7" s="10" t="s">
        <v>93</v>
      </c>
      <c r="H7" s="38"/>
      <c r="I7" s="39">
        <f t="shared" si="0"/>
        <v>0</v>
      </c>
      <c r="J7" s="18"/>
    </row>
    <row r="8" spans="1:10" ht="39" customHeight="1" x14ac:dyDescent="0.3">
      <c r="B8" s="17">
        <v>4</v>
      </c>
      <c r="C8" s="5" t="s">
        <v>13</v>
      </c>
      <c r="D8" s="6" t="s">
        <v>14</v>
      </c>
      <c r="E8" s="4">
        <v>8</v>
      </c>
      <c r="F8" s="3" t="s">
        <v>7</v>
      </c>
      <c r="G8" s="10" t="s">
        <v>1</v>
      </c>
      <c r="H8" s="38"/>
      <c r="I8" s="39">
        <f t="shared" si="0"/>
        <v>0</v>
      </c>
      <c r="J8" s="18"/>
    </row>
    <row r="9" spans="1:10" ht="39" customHeight="1" x14ac:dyDescent="0.3">
      <c r="B9" s="17">
        <v>5</v>
      </c>
      <c r="C9" s="5" t="s">
        <v>94</v>
      </c>
      <c r="D9" s="7" t="s">
        <v>17</v>
      </c>
      <c r="E9" s="4">
        <v>6</v>
      </c>
      <c r="F9" s="3" t="s">
        <v>7</v>
      </c>
      <c r="G9" s="10" t="s">
        <v>16</v>
      </c>
      <c r="H9" s="38"/>
      <c r="I9" s="39">
        <f t="shared" si="0"/>
        <v>0</v>
      </c>
      <c r="J9" s="18"/>
    </row>
    <row r="10" spans="1:10" ht="39" customHeight="1" x14ac:dyDescent="0.3">
      <c r="B10" s="17">
        <v>6</v>
      </c>
      <c r="C10" s="5" t="s">
        <v>18</v>
      </c>
      <c r="D10" s="7" t="s">
        <v>19</v>
      </c>
      <c r="E10" s="4">
        <v>5</v>
      </c>
      <c r="F10" s="3" t="s">
        <v>68</v>
      </c>
      <c r="G10" s="10" t="s">
        <v>1</v>
      </c>
      <c r="H10" s="38"/>
      <c r="I10" s="39">
        <f t="shared" si="0"/>
        <v>0</v>
      </c>
      <c r="J10" s="18"/>
    </row>
    <row r="11" spans="1:10" ht="39" customHeight="1" x14ac:dyDescent="0.3">
      <c r="B11" s="17">
        <v>7</v>
      </c>
      <c r="C11" s="5" t="s">
        <v>20</v>
      </c>
      <c r="D11" s="7" t="s">
        <v>21</v>
      </c>
      <c r="E11" s="4">
        <v>5</v>
      </c>
      <c r="F11" s="3" t="s">
        <v>15</v>
      </c>
      <c r="G11" s="10" t="s">
        <v>16</v>
      </c>
      <c r="H11" s="38"/>
      <c r="I11" s="39">
        <f t="shared" si="0"/>
        <v>0</v>
      </c>
      <c r="J11" s="18"/>
    </row>
    <row r="12" spans="1:10" ht="39" customHeight="1" x14ac:dyDescent="0.3">
      <c r="B12" s="17">
        <v>8</v>
      </c>
      <c r="C12" s="5" t="s">
        <v>22</v>
      </c>
      <c r="D12" s="7" t="s">
        <v>23</v>
      </c>
      <c r="E12" s="4">
        <v>5</v>
      </c>
      <c r="F12" s="3" t="s">
        <v>68</v>
      </c>
      <c r="G12" s="10" t="s">
        <v>16</v>
      </c>
      <c r="H12" s="38"/>
      <c r="I12" s="39">
        <f t="shared" si="0"/>
        <v>0</v>
      </c>
      <c r="J12" s="18"/>
    </row>
    <row r="13" spans="1:10" ht="39" customHeight="1" x14ac:dyDescent="0.3">
      <c r="B13" s="17">
        <v>9</v>
      </c>
      <c r="C13" s="5" t="s">
        <v>24</v>
      </c>
      <c r="D13" s="8" t="s">
        <v>25</v>
      </c>
      <c r="E13" s="4">
        <v>2</v>
      </c>
      <c r="F13" s="3" t="s">
        <v>68</v>
      </c>
      <c r="G13" s="11" t="s">
        <v>1</v>
      </c>
      <c r="H13" s="38"/>
      <c r="I13" s="39">
        <f t="shared" si="0"/>
        <v>0</v>
      </c>
      <c r="J13" s="18"/>
    </row>
    <row r="14" spans="1:10" ht="39" customHeight="1" x14ac:dyDescent="0.3">
      <c r="B14" s="17">
        <v>10</v>
      </c>
      <c r="C14" s="8" t="s">
        <v>26</v>
      </c>
      <c r="D14" s="8" t="s">
        <v>27</v>
      </c>
      <c r="E14" s="3">
        <v>1</v>
      </c>
      <c r="F14" s="3" t="s">
        <v>15</v>
      </c>
      <c r="G14" s="11" t="s">
        <v>16</v>
      </c>
      <c r="H14" s="38"/>
      <c r="I14" s="39">
        <f t="shared" si="0"/>
        <v>0</v>
      </c>
      <c r="J14" s="18"/>
    </row>
    <row r="15" spans="1:10" ht="39" customHeight="1" x14ac:dyDescent="0.3">
      <c r="B15" s="17">
        <v>11</v>
      </c>
      <c r="C15" s="5" t="s">
        <v>87</v>
      </c>
      <c r="D15" s="7" t="s">
        <v>28</v>
      </c>
      <c r="E15" s="4">
        <v>22</v>
      </c>
      <c r="F15" s="3" t="s">
        <v>10</v>
      </c>
      <c r="G15" s="10" t="s">
        <v>29</v>
      </c>
      <c r="H15" s="38"/>
      <c r="I15" s="39">
        <f t="shared" si="0"/>
        <v>0</v>
      </c>
      <c r="J15" s="18"/>
    </row>
    <row r="16" spans="1:10" ht="39" customHeight="1" x14ac:dyDescent="0.3">
      <c r="B16" s="17">
        <v>12</v>
      </c>
      <c r="C16" s="5" t="s">
        <v>30</v>
      </c>
      <c r="D16" s="7" t="s">
        <v>31</v>
      </c>
      <c r="E16" s="4">
        <v>11</v>
      </c>
      <c r="F16" s="3" t="s">
        <v>10</v>
      </c>
      <c r="G16" s="10" t="s">
        <v>32</v>
      </c>
      <c r="H16" s="38"/>
      <c r="I16" s="39">
        <f t="shared" si="0"/>
        <v>0</v>
      </c>
      <c r="J16" s="18"/>
    </row>
    <row r="17" spans="2:10" ht="39" customHeight="1" x14ac:dyDescent="0.3">
      <c r="B17" s="17">
        <v>13</v>
      </c>
      <c r="C17" s="5" t="s">
        <v>100</v>
      </c>
      <c r="D17" s="5" t="s">
        <v>33</v>
      </c>
      <c r="E17" s="4">
        <v>30</v>
      </c>
      <c r="F17" s="3" t="s">
        <v>73</v>
      </c>
      <c r="G17" s="10" t="s">
        <v>2</v>
      </c>
      <c r="H17" s="38"/>
      <c r="I17" s="39">
        <f t="shared" si="0"/>
        <v>0</v>
      </c>
      <c r="J17" s="18"/>
    </row>
    <row r="18" spans="2:10" ht="39" customHeight="1" x14ac:dyDescent="0.3">
      <c r="B18" s="17">
        <v>14</v>
      </c>
      <c r="C18" s="5" t="s">
        <v>101</v>
      </c>
      <c r="D18" s="5" t="s">
        <v>34</v>
      </c>
      <c r="E18" s="4">
        <v>30</v>
      </c>
      <c r="F18" s="3" t="s">
        <v>35</v>
      </c>
      <c r="G18" s="10" t="s">
        <v>2</v>
      </c>
      <c r="H18" s="38"/>
      <c r="I18" s="39">
        <f t="shared" si="0"/>
        <v>0</v>
      </c>
      <c r="J18" s="18"/>
    </row>
    <row r="19" spans="2:10" ht="39" customHeight="1" x14ac:dyDescent="0.3">
      <c r="B19" s="17">
        <v>15</v>
      </c>
      <c r="C19" s="5" t="s">
        <v>36</v>
      </c>
      <c r="D19" s="5" t="s">
        <v>37</v>
      </c>
      <c r="E19" s="4">
        <v>1</v>
      </c>
      <c r="F19" s="3" t="s">
        <v>68</v>
      </c>
      <c r="G19" s="10" t="s">
        <v>38</v>
      </c>
      <c r="H19" s="38"/>
      <c r="I19" s="39">
        <f t="shared" si="0"/>
        <v>0</v>
      </c>
      <c r="J19" s="18"/>
    </row>
    <row r="20" spans="2:10" ht="39" customHeight="1" x14ac:dyDescent="0.3">
      <c r="B20" s="17">
        <v>16</v>
      </c>
      <c r="C20" s="5" t="s">
        <v>39</v>
      </c>
      <c r="D20" s="5" t="s">
        <v>40</v>
      </c>
      <c r="E20" s="4">
        <v>36</v>
      </c>
      <c r="F20" s="3" t="s">
        <v>10</v>
      </c>
      <c r="G20" s="10" t="s">
        <v>41</v>
      </c>
      <c r="H20" s="38"/>
      <c r="I20" s="39">
        <f t="shared" si="0"/>
        <v>0</v>
      </c>
      <c r="J20" s="18"/>
    </row>
    <row r="21" spans="2:10" ht="39" customHeight="1" x14ac:dyDescent="0.3">
      <c r="B21" s="17">
        <v>17</v>
      </c>
      <c r="C21" s="5" t="s">
        <v>42</v>
      </c>
      <c r="D21" s="5" t="s">
        <v>43</v>
      </c>
      <c r="E21" s="4">
        <v>36</v>
      </c>
      <c r="F21" s="3" t="s">
        <v>10</v>
      </c>
      <c r="G21" s="10" t="s">
        <v>44</v>
      </c>
      <c r="H21" s="38"/>
      <c r="I21" s="39">
        <f t="shared" si="0"/>
        <v>0</v>
      </c>
      <c r="J21" s="18"/>
    </row>
    <row r="22" spans="2:10" ht="39" customHeight="1" x14ac:dyDescent="0.3">
      <c r="B22" s="17">
        <v>18</v>
      </c>
      <c r="C22" s="5" t="s">
        <v>45</v>
      </c>
      <c r="D22" s="5" t="s">
        <v>46</v>
      </c>
      <c r="E22" s="4">
        <v>17</v>
      </c>
      <c r="F22" s="3" t="s">
        <v>7</v>
      </c>
      <c r="G22" s="10" t="s">
        <v>3</v>
      </c>
      <c r="H22" s="38"/>
      <c r="I22" s="39">
        <f t="shared" si="0"/>
        <v>0</v>
      </c>
      <c r="J22" s="18"/>
    </row>
    <row r="23" spans="2:10" ht="39" customHeight="1" x14ac:dyDescent="0.3">
      <c r="B23" s="17">
        <v>19</v>
      </c>
      <c r="C23" s="5" t="s">
        <v>47</v>
      </c>
      <c r="D23" s="8" t="s">
        <v>48</v>
      </c>
      <c r="E23" s="4">
        <v>1</v>
      </c>
      <c r="F23" s="3" t="s">
        <v>68</v>
      </c>
      <c r="G23" s="10" t="s">
        <v>3</v>
      </c>
      <c r="H23" s="38"/>
      <c r="I23" s="39">
        <f t="shared" si="0"/>
        <v>0</v>
      </c>
      <c r="J23" s="18"/>
    </row>
    <row r="24" spans="2:10" ht="39" customHeight="1" x14ac:dyDescent="0.3">
      <c r="B24" s="17">
        <v>20</v>
      </c>
      <c r="C24" s="5" t="s">
        <v>49</v>
      </c>
      <c r="D24" s="8" t="s">
        <v>50</v>
      </c>
      <c r="E24" s="3">
        <v>1</v>
      </c>
      <c r="F24" s="3" t="s">
        <v>15</v>
      </c>
      <c r="G24" s="10" t="s">
        <v>3</v>
      </c>
      <c r="H24" s="38"/>
      <c r="I24" s="39">
        <f t="shared" si="0"/>
        <v>0</v>
      </c>
      <c r="J24" s="18"/>
    </row>
    <row r="25" spans="2:10" ht="39" customHeight="1" x14ac:dyDescent="0.3">
      <c r="B25" s="17">
        <v>21</v>
      </c>
      <c r="C25" s="5" t="s">
        <v>51</v>
      </c>
      <c r="D25" s="5" t="s">
        <v>52</v>
      </c>
      <c r="E25" s="4">
        <v>13</v>
      </c>
      <c r="F25" s="3" t="s">
        <v>15</v>
      </c>
      <c r="G25" s="10" t="s">
        <v>53</v>
      </c>
      <c r="H25" s="38"/>
      <c r="I25" s="39">
        <f t="shared" si="0"/>
        <v>0</v>
      </c>
      <c r="J25" s="18"/>
    </row>
    <row r="26" spans="2:10" ht="39" customHeight="1" x14ac:dyDescent="0.3">
      <c r="B26" s="17">
        <v>22</v>
      </c>
      <c r="C26" s="5" t="s">
        <v>54</v>
      </c>
      <c r="D26" s="5" t="s">
        <v>55</v>
      </c>
      <c r="E26" s="4">
        <v>5</v>
      </c>
      <c r="F26" s="3" t="s">
        <v>10</v>
      </c>
      <c r="G26" s="10" t="s">
        <v>53</v>
      </c>
      <c r="H26" s="38"/>
      <c r="I26" s="39">
        <f t="shared" si="0"/>
        <v>0</v>
      </c>
      <c r="J26" s="18"/>
    </row>
    <row r="27" spans="2:10" ht="39" customHeight="1" x14ac:dyDescent="0.3">
      <c r="B27" s="17">
        <v>23</v>
      </c>
      <c r="C27" s="9" t="s">
        <v>56</v>
      </c>
      <c r="D27" s="5" t="s">
        <v>57</v>
      </c>
      <c r="E27" s="4">
        <v>1</v>
      </c>
      <c r="F27" s="3" t="s">
        <v>10</v>
      </c>
      <c r="G27" s="10" t="s">
        <v>53</v>
      </c>
      <c r="H27" s="38"/>
      <c r="I27" s="39">
        <f t="shared" si="0"/>
        <v>0</v>
      </c>
      <c r="J27" s="18"/>
    </row>
    <row r="28" spans="2:10" ht="39" customHeight="1" x14ac:dyDescent="0.3">
      <c r="B28" s="17">
        <v>24</v>
      </c>
      <c r="C28" s="7" t="s">
        <v>58</v>
      </c>
      <c r="D28" s="5" t="s">
        <v>59</v>
      </c>
      <c r="E28" s="4">
        <v>1</v>
      </c>
      <c r="F28" s="3" t="s">
        <v>10</v>
      </c>
      <c r="G28" s="10" t="s">
        <v>53</v>
      </c>
      <c r="H28" s="38"/>
      <c r="I28" s="39">
        <f t="shared" si="0"/>
        <v>0</v>
      </c>
      <c r="J28" s="18"/>
    </row>
    <row r="29" spans="2:10" ht="39" customHeight="1" x14ac:dyDescent="0.3">
      <c r="B29" s="17">
        <v>25</v>
      </c>
      <c r="C29" s="5" t="s">
        <v>60</v>
      </c>
      <c r="D29" s="5" t="s">
        <v>61</v>
      </c>
      <c r="E29" s="4">
        <v>1</v>
      </c>
      <c r="F29" s="3" t="s">
        <v>15</v>
      </c>
      <c r="G29" s="10" t="s">
        <v>53</v>
      </c>
      <c r="H29" s="38"/>
      <c r="I29" s="39">
        <f t="shared" si="0"/>
        <v>0</v>
      </c>
      <c r="J29" s="18"/>
    </row>
    <row r="30" spans="2:10" ht="39" customHeight="1" x14ac:dyDescent="0.3">
      <c r="B30" s="17">
        <v>26</v>
      </c>
      <c r="C30" s="5" t="s">
        <v>62</v>
      </c>
      <c r="D30" s="5" t="s">
        <v>63</v>
      </c>
      <c r="E30" s="4">
        <v>1</v>
      </c>
      <c r="F30" s="3" t="s">
        <v>15</v>
      </c>
      <c r="G30" s="10" t="s">
        <v>53</v>
      </c>
      <c r="H30" s="38"/>
      <c r="I30" s="39">
        <f t="shared" si="0"/>
        <v>0</v>
      </c>
      <c r="J30" s="18"/>
    </row>
    <row r="31" spans="2:10" ht="39" customHeight="1" x14ac:dyDescent="0.3">
      <c r="B31" s="17">
        <v>27</v>
      </c>
      <c r="C31" s="5" t="s">
        <v>64</v>
      </c>
      <c r="D31" s="5" t="s">
        <v>65</v>
      </c>
      <c r="E31" s="4">
        <v>1</v>
      </c>
      <c r="F31" s="3" t="s">
        <v>15</v>
      </c>
      <c r="G31" s="10" t="s">
        <v>53</v>
      </c>
      <c r="H31" s="38"/>
      <c r="I31" s="39">
        <f t="shared" si="0"/>
        <v>0</v>
      </c>
      <c r="J31" s="18"/>
    </row>
    <row r="32" spans="2:10" ht="39" customHeight="1" x14ac:dyDescent="0.3">
      <c r="B32" s="17">
        <v>28</v>
      </c>
      <c r="C32" s="5" t="s">
        <v>66</v>
      </c>
      <c r="D32" s="5" t="s">
        <v>67</v>
      </c>
      <c r="E32" s="4">
        <v>1</v>
      </c>
      <c r="F32" s="3" t="s">
        <v>15</v>
      </c>
      <c r="G32" s="10" t="s">
        <v>53</v>
      </c>
      <c r="H32" s="38"/>
      <c r="I32" s="39">
        <f t="shared" si="0"/>
        <v>0</v>
      </c>
      <c r="J32" s="18"/>
    </row>
    <row r="33" spans="2:10" ht="39" customHeight="1" x14ac:dyDescent="0.3">
      <c r="B33" s="17">
        <v>29</v>
      </c>
      <c r="C33" s="5" t="s">
        <v>102</v>
      </c>
      <c r="D33" s="5" t="s">
        <v>69</v>
      </c>
      <c r="E33" s="4">
        <v>1</v>
      </c>
      <c r="F33" s="3" t="s">
        <v>15</v>
      </c>
      <c r="G33" s="10" t="s">
        <v>70</v>
      </c>
      <c r="H33" s="38"/>
      <c r="I33" s="39">
        <f t="shared" si="0"/>
        <v>0</v>
      </c>
      <c r="J33" s="18"/>
    </row>
    <row r="34" spans="2:10" ht="39" customHeight="1" x14ac:dyDescent="0.3">
      <c r="B34" s="17">
        <v>30</v>
      </c>
      <c r="C34" s="5" t="s">
        <v>71</v>
      </c>
      <c r="D34" s="5" t="s">
        <v>72</v>
      </c>
      <c r="E34" s="4">
        <v>45</v>
      </c>
      <c r="F34" s="3" t="s">
        <v>73</v>
      </c>
      <c r="G34" s="10" t="s">
        <v>74</v>
      </c>
      <c r="H34" s="38"/>
      <c r="I34" s="39">
        <f t="shared" si="0"/>
        <v>0</v>
      </c>
      <c r="J34" s="18"/>
    </row>
    <row r="35" spans="2:10" ht="39" customHeight="1" x14ac:dyDescent="0.3">
      <c r="B35" s="17">
        <v>31</v>
      </c>
      <c r="C35" s="5" t="s">
        <v>75</v>
      </c>
      <c r="D35" s="5" t="s">
        <v>103</v>
      </c>
      <c r="E35" s="4">
        <v>135</v>
      </c>
      <c r="F35" s="3" t="s">
        <v>15</v>
      </c>
      <c r="G35" s="10" t="s">
        <v>76</v>
      </c>
      <c r="H35" s="38"/>
      <c r="I35" s="39">
        <f t="shared" si="0"/>
        <v>0</v>
      </c>
      <c r="J35" s="18"/>
    </row>
    <row r="36" spans="2:10" ht="39" customHeight="1" x14ac:dyDescent="0.3">
      <c r="B36" s="17">
        <v>32</v>
      </c>
      <c r="C36" s="5" t="s">
        <v>77</v>
      </c>
      <c r="D36" s="5" t="s">
        <v>104</v>
      </c>
      <c r="E36" s="4">
        <v>100</v>
      </c>
      <c r="F36" s="3" t="s">
        <v>15</v>
      </c>
      <c r="G36" s="10" t="s">
        <v>78</v>
      </c>
      <c r="H36" s="38"/>
      <c r="I36" s="39">
        <f t="shared" si="0"/>
        <v>0</v>
      </c>
      <c r="J36" s="18"/>
    </row>
    <row r="37" spans="2:10" ht="39" customHeight="1" x14ac:dyDescent="0.3">
      <c r="B37" s="17">
        <v>33</v>
      </c>
      <c r="C37" s="5" t="s">
        <v>79</v>
      </c>
      <c r="D37" s="5" t="s">
        <v>80</v>
      </c>
      <c r="E37" s="4">
        <v>1</v>
      </c>
      <c r="F37" s="3" t="s">
        <v>15</v>
      </c>
      <c r="G37" s="10" t="s">
        <v>81</v>
      </c>
      <c r="H37" s="38"/>
      <c r="I37" s="39">
        <f t="shared" si="0"/>
        <v>0</v>
      </c>
      <c r="J37" s="18"/>
    </row>
    <row r="38" spans="2:10" ht="39" customHeight="1" x14ac:dyDescent="0.3">
      <c r="B38" s="17">
        <v>34</v>
      </c>
      <c r="C38" s="5" t="s">
        <v>82</v>
      </c>
      <c r="D38" s="8" t="s">
        <v>83</v>
      </c>
      <c r="E38" s="3">
        <v>1</v>
      </c>
      <c r="F38" s="3" t="s">
        <v>15</v>
      </c>
      <c r="G38" s="11" t="s">
        <v>81</v>
      </c>
      <c r="H38" s="38"/>
      <c r="I38" s="39">
        <f t="shared" si="0"/>
        <v>0</v>
      </c>
      <c r="J38" s="18"/>
    </row>
    <row r="39" spans="2:10" ht="39" customHeight="1" thickBot="1" x14ac:dyDescent="0.35">
      <c r="B39" s="19">
        <v>35</v>
      </c>
      <c r="C39" s="20" t="s">
        <v>84</v>
      </c>
      <c r="D39" s="21" t="s">
        <v>85</v>
      </c>
      <c r="E39" s="22">
        <v>1</v>
      </c>
      <c r="F39" s="22" t="s">
        <v>15</v>
      </c>
      <c r="G39" s="23" t="s">
        <v>86</v>
      </c>
      <c r="H39" s="40"/>
      <c r="I39" s="41">
        <f t="shared" si="0"/>
        <v>0</v>
      </c>
      <c r="J39" s="24"/>
    </row>
  </sheetData>
  <mergeCells count="2">
    <mergeCell ref="B4:G4"/>
    <mergeCell ref="B1:J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공내역서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SCFMC</dc:creator>
  <cp:lastModifiedBy>SCFMC</cp:lastModifiedBy>
  <cp:lastPrinted>2024-02-20T08:34:46Z</cp:lastPrinted>
  <dcterms:created xsi:type="dcterms:W3CDTF">2024-02-05T01:13:36Z</dcterms:created>
  <dcterms:modified xsi:type="dcterms:W3CDTF">2024-02-21T04:28:42Z</dcterms:modified>
</cp:coreProperties>
</file>