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ocuments\공공계약\2018~2024 계약현황\수의계약 공시 (클린아이, 홈페이지)\"/>
    </mc:Choice>
  </mc:AlternateContent>
  <bookViews>
    <workbookView xWindow="0" yWindow="0" windowWidth="28800" windowHeight="10185"/>
  </bookViews>
  <sheets>
    <sheet name="23.3분기" sheetId="1" r:id="rId1"/>
  </sheets>
  <definedNames>
    <definedName name="_xlnm.Print_Area" localSheetId="0">'23.3분기'!$A$1:$N$38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3" i="1" l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<sst xmlns="http://schemas.openxmlformats.org/spreadsheetml/2006/main" count="230" uniqueCount="152">
  <si>
    <t>NO</t>
    <phoneticPr fontId="6" type="noConversion"/>
  </si>
  <si>
    <t>대상</t>
    <phoneticPr fontId="3" type="noConversion"/>
  </si>
  <si>
    <t>사업명</t>
    <phoneticPr fontId="3" type="noConversion"/>
  </si>
  <si>
    <t>계약개요</t>
    <phoneticPr fontId="3" type="noConversion"/>
  </si>
  <si>
    <t>계약상대자</t>
    <phoneticPr fontId="3" type="noConversion"/>
  </si>
  <si>
    <t>수의계약사유</t>
    <phoneticPr fontId="3" type="noConversion"/>
  </si>
  <si>
    <t>사업장소</t>
    <phoneticPr fontId="6" type="noConversion"/>
  </si>
  <si>
    <t>기타</t>
    <phoneticPr fontId="3" type="noConversion"/>
  </si>
  <si>
    <t>계약일자</t>
  </si>
  <si>
    <t>계약기간</t>
    <phoneticPr fontId="3" type="noConversion"/>
  </si>
  <si>
    <t>예정가격</t>
    <phoneticPr fontId="3" type="noConversion"/>
  </si>
  <si>
    <t>계약률(%)</t>
    <phoneticPr fontId="3" type="noConversion"/>
  </si>
  <si>
    <t>업체명</t>
    <phoneticPr fontId="3" type="noConversion"/>
  </si>
  <si>
    <t>대표자</t>
    <phoneticPr fontId="3" type="noConversion"/>
  </si>
  <si>
    <t>주소</t>
    <phoneticPr fontId="3" type="noConversion"/>
  </si>
  <si>
    <t>공사</t>
    <phoneticPr fontId="3" type="noConversion"/>
  </si>
  <si>
    <t>지방계약법시행령 제30조제1항제2호</t>
    <phoneticPr fontId="3" type="noConversion"/>
  </si>
  <si>
    <t>물품</t>
    <phoneticPr fontId="3" type="noConversion"/>
  </si>
  <si>
    <t>지방계약법시행령 제30조제1항제2호</t>
    <phoneticPr fontId="3" type="noConversion"/>
  </si>
  <si>
    <t>지방계약법시행령 제30조제1항제2호</t>
    <phoneticPr fontId="3" type="noConversion"/>
  </si>
  <si>
    <t>용역</t>
    <phoneticPr fontId="3" type="noConversion"/>
  </si>
  <si>
    <t>계약금액</t>
    <phoneticPr fontId="3" type="noConversion"/>
  </si>
  <si>
    <t>지방계약법시행령 제30조제1항제2호</t>
  </si>
  <si>
    <t>지방계약법시행령 제30조제1항제2호</t>
    <phoneticPr fontId="3" type="noConversion"/>
  </si>
  <si>
    <t>사천시시설관리공단 ARS 시나리오 추가 변경 용역</t>
    <phoneticPr fontId="3" type="noConversion"/>
  </si>
  <si>
    <t>2023년 삼천포공공하수처리시설 소방시설 작동기능점검 용역</t>
    <phoneticPr fontId="3" type="noConversion"/>
  </si>
  <si>
    <t>(혁신제품)하수처리시설팀 산업용 산소공급마스크 구매</t>
    <phoneticPr fontId="3" type="noConversion"/>
  </si>
  <si>
    <t>소곡소규모공공하수처리시설 오수관로 비굴착 부분보수</t>
    <phoneticPr fontId="3" type="noConversion"/>
  </si>
  <si>
    <t>사천바다케이블카 리플릿 신규 제작</t>
    <phoneticPr fontId="3" type="noConversion"/>
  </si>
  <si>
    <t>공사</t>
    <phoneticPr fontId="3" type="noConversion"/>
  </si>
  <si>
    <t>공단 주요 시설물 홍보 및 모객을 위한 2024년 달력 제작</t>
    <phoneticPr fontId="3" type="noConversion"/>
  </si>
  <si>
    <t>신수도소규모공공하수처리시설 차집관로 비굴착 부분보수 공사</t>
    <phoneticPr fontId="3" type="noConversion"/>
  </si>
  <si>
    <t>서포권역 구포공공하수처리시설 중촌1 펌프장 오수관로 보수 공사</t>
    <phoneticPr fontId="3" type="noConversion"/>
  </si>
  <si>
    <t>2023년 사천시 공공하수처리시설 5개소 하수찌꺼기 성분검사 분석대행 용역</t>
    <phoneticPr fontId="3" type="noConversion"/>
  </si>
  <si>
    <t>물품</t>
    <phoneticPr fontId="3" type="noConversion"/>
  </si>
  <si>
    <t>공사</t>
    <phoneticPr fontId="3" type="noConversion"/>
  </si>
  <si>
    <t>㈜굿링크</t>
    <phoneticPr fontId="3" type="noConversion"/>
  </si>
  <si>
    <t>이윤순</t>
    <phoneticPr fontId="3" type="noConversion"/>
  </si>
  <si>
    <t>경남 진주시 동진로 307(상대동)</t>
    <phoneticPr fontId="3" type="noConversion"/>
  </si>
  <si>
    <t>㈜진사전기소방</t>
    <phoneticPr fontId="3" type="noConversion"/>
  </si>
  <si>
    <t>윤혜선</t>
    <phoneticPr fontId="3" type="noConversion"/>
  </si>
  <si>
    <t>경남 사천시 중앙로 207(벌리동)</t>
    <phoneticPr fontId="3" type="noConversion"/>
  </si>
  <si>
    <t>㈜필로스</t>
    <phoneticPr fontId="3" type="noConversion"/>
  </si>
  <si>
    <t>김철승</t>
    <phoneticPr fontId="3" type="noConversion"/>
  </si>
  <si>
    <t>대전 유성구 테크노3로65, 224-225호(관평동)</t>
    <phoneticPr fontId="3" type="noConversion"/>
  </si>
  <si>
    <t>백경건설㈜</t>
    <phoneticPr fontId="3" type="noConversion"/>
  </si>
  <si>
    <t>제미선</t>
    <phoneticPr fontId="3" type="noConversion"/>
  </si>
  <si>
    <t>경남 사천시 곤양면 곤북로 110</t>
    <phoneticPr fontId="3" type="noConversion"/>
  </si>
  <si>
    <t>경남 사천시 곤양면 곤북로 110</t>
    <phoneticPr fontId="3" type="noConversion"/>
  </si>
  <si>
    <t>㈜호연지기</t>
    <phoneticPr fontId="3" type="noConversion"/>
  </si>
  <si>
    <t>김수진</t>
    <phoneticPr fontId="3" type="noConversion"/>
  </si>
  <si>
    <t>경남 사천시 사천읍 옥산로120 사천시외버스터미널 109호</t>
    <phoneticPr fontId="3" type="noConversion"/>
  </si>
  <si>
    <t>김수진</t>
    <phoneticPr fontId="3" type="noConversion"/>
  </si>
  <si>
    <t>경남 사천시 사천읍 옥산로120 사천시외버스터미널 109호</t>
    <phoneticPr fontId="3" type="noConversion"/>
  </si>
  <si>
    <t>백경건설㈜</t>
    <phoneticPr fontId="3" type="noConversion"/>
  </si>
  <si>
    <t>제미선</t>
    <phoneticPr fontId="3" type="noConversion"/>
  </si>
  <si>
    <t>경남 사천시 곤양면 곤북로 110</t>
    <phoneticPr fontId="3" type="noConversion"/>
  </si>
  <si>
    <t>미르건설㈜</t>
    <phoneticPr fontId="3" type="noConversion"/>
  </si>
  <si>
    <t>이창열</t>
    <phoneticPr fontId="3" type="noConversion"/>
  </si>
  <si>
    <t>경남 사천시 곤양면 남문안길56</t>
    <phoneticPr fontId="3" type="noConversion"/>
  </si>
  <si>
    <t>(재)자연환경연구소</t>
    <phoneticPr fontId="3" type="noConversion"/>
  </si>
  <si>
    <t>최현정</t>
    <phoneticPr fontId="3" type="noConversion"/>
  </si>
  <si>
    <t>전북 전주시 정진구 팔과정로 20(팔복동3가 지식산업센터 4층)</t>
    <phoneticPr fontId="3" type="noConversion"/>
  </si>
  <si>
    <t>2024년 우주항공 국민체육센터 승강기 유지보수 용역</t>
  </si>
  <si>
    <t>2024년 사천시실내수영장 전기안전관리 용역</t>
  </si>
  <si>
    <t>사천시실내수영장 보일러 유지보수관리 용역</t>
  </si>
  <si>
    <t>사천시시설관리공단 체육시설팀 방역 용역</t>
  </si>
  <si>
    <t>2024년 전산시스템(네트워크) 유지보수 용역</t>
  </si>
  <si>
    <t>2024년 홈페이지 유지보수 용역</t>
  </si>
  <si>
    <t>2024년 전산시스템(보안장비) 유지보수 용역</t>
  </si>
  <si>
    <t>2024년 전산시스템(매체제어) 유지보수 용역</t>
  </si>
  <si>
    <t>2024년 전산시스템(웹방화벽) 유지보수 용역</t>
  </si>
  <si>
    <t>2024년 전산시스템(DB암호화) 유지보수 용역</t>
  </si>
  <si>
    <t>2024년 사천시 환경기초시설 시설물통합이력관리시스템(FMS) 용역</t>
  </si>
  <si>
    <t>2024년 사천바다케이블카 소방안전관리 용역</t>
  </si>
  <si>
    <t>2024년 사천바다케이블카 방역소독 용역</t>
  </si>
  <si>
    <t>2024년 사천시 하수슬러지처리시설 유기성 고형연료 운반용역</t>
  </si>
  <si>
    <t>2024년 체육시설팀 고객관리 프로그램 유지보수 용역</t>
  </si>
  <si>
    <t>2024년 사천바다케이블카 발권기기 유지보수 용역 및 장비임차</t>
  </si>
  <si>
    <t>2024년도 사천시시설관리공단 보건관리업무 위탁 용역</t>
  </si>
  <si>
    <t>2024년도 사천시시설관리공단 안전관리업무 위탁 용역</t>
  </si>
  <si>
    <t>2024년 사천시시설관리공단 하수처리시설팀 산업안전관리 용역</t>
  </si>
  <si>
    <t>2024년 사천시시설관리공단 하수처리시설팀 시설물 방제서비스 용역</t>
  </si>
  <si>
    <t>2024년 사천시시설관리공단 하수처리시설팀 전기안전관리 용역</t>
  </si>
  <si>
    <t>2024년 사천시시설관리공단 하수처리시설팀 보건관리 용역</t>
  </si>
  <si>
    <t>2024년 사천시시설관리공단 하수처리시설팀 무인경비 용역</t>
  </si>
  <si>
    <t>2024년 체육시설팀 무인경비 용역</t>
  </si>
  <si>
    <t>2024년 사천시시설관리공단 무인경비 및 렌탈기기 용역</t>
  </si>
  <si>
    <t>㈜금성엘리베이터</t>
  </si>
  <si>
    <t>김병용</t>
  </si>
  <si>
    <t>경남 진주시 진주대로 986번길 6-1(강남동)</t>
  </si>
  <si>
    <t>경남전기안전관리</t>
  </si>
  <si>
    <t>조용태외3명</t>
  </si>
  <si>
    <t>경남 사천시 사천읍 수양로 99-11</t>
  </si>
  <si>
    <t>㈜대열보일러</t>
  </si>
  <si>
    <t>신국호</t>
  </si>
  <si>
    <t>충남 서산시 지곡면 무장산업로 201-80</t>
  </si>
  <si>
    <t>더조은환경</t>
  </si>
  <si>
    <t>안정미</t>
  </si>
  <si>
    <t>경남 사천시 중앙로 69, 3층</t>
  </si>
  <si>
    <t>㈜굿링크</t>
  </si>
  <si>
    <t>이윤순</t>
  </si>
  <si>
    <t>경남 진주시 동진로 307(상대동)</t>
  </si>
  <si>
    <t>JHR Soft</t>
  </si>
  <si>
    <t>정종헌</t>
  </si>
  <si>
    <t>경남 진주시 동부로169번길 12, A동 809호</t>
  </si>
  <si>
    <t>신아시스템㈜</t>
  </si>
  <si>
    <t>신장화</t>
  </si>
  <si>
    <t>경남 창원시 의창구 읍성로 110, 1층(소답동, 신아빌 101호)</t>
  </si>
  <si>
    <t>㈜데이타시큐어</t>
  </si>
  <si>
    <t>김기남</t>
  </si>
  <si>
    <t>서울 금천구 가산디지털1로 131 (가산동) B동 905-나호</t>
  </si>
  <si>
    <t>㈜넥스데이타네트웍스</t>
  </si>
  <si>
    <t>김선희</t>
  </si>
  <si>
    <t>서울 강남구 광평로 280 (수서동,로즈데일) 2024호</t>
  </si>
  <si>
    <t>㈜에프엑스컨설팅</t>
  </si>
  <si>
    <t>성해중</t>
  </si>
  <si>
    <t>경기 안양시 동안구 벌말로 126, 2115호(관양동,평촌오비즈타워)</t>
  </si>
  <si>
    <t>도란시스템㈜</t>
  </si>
  <si>
    <t>류순철</t>
  </si>
  <si>
    <t>서울 서초구 반포대로 96 (서초동) 석정빌딩 6층</t>
  </si>
  <si>
    <t>㈜진사전기소방</t>
  </si>
  <si>
    <t>윤혜선</t>
  </si>
  <si>
    <t>경남 사천시 중앙로 207 (벌리동)</t>
  </si>
  <si>
    <t>㈜에스에이물류</t>
  </si>
  <si>
    <t>박옥희</t>
  </si>
  <si>
    <t>경남 진주시 초전북로61번길 25-6, 102호(초전동)</t>
  </si>
  <si>
    <t>한국정보통신경남지사</t>
  </si>
  <si>
    <t>조황근외1명</t>
  </si>
  <si>
    <t>경남 통영시 무전8길 14-5(무전동)</t>
  </si>
  <si>
    <t>제일병원</t>
  </si>
  <si>
    <t>정의철</t>
  </si>
  <si>
    <t>경남 진주시 진주대로 885(강남동)</t>
  </si>
  <si>
    <t>(사)대한산업안전협회경남서부지회</t>
  </si>
  <si>
    <t>김종인</t>
  </si>
  <si>
    <t>경남 진주시 동진로 111, 1202호 (상대동)</t>
  </si>
  <si>
    <t>한국전기안전㈜</t>
  </si>
  <si>
    <t>정동명</t>
  </si>
  <si>
    <t>경남 사천시 사천읍 읍내로 43</t>
  </si>
  <si>
    <t>진주고려병원</t>
  </si>
  <si>
    <t>문병욱</t>
  </si>
  <si>
    <t>경남 진주시 동진로2 (칠암동)</t>
  </si>
  <si>
    <t>에스케이쉴더스㈜ 진주지점</t>
  </si>
  <si>
    <t>홍원표</t>
  </si>
  <si>
    <t>경남 진주시 범골로54번길 30-9, 301~303호(충무공동)</t>
  </si>
  <si>
    <t>(주)에스원</t>
  </si>
  <si>
    <t>남궁범</t>
  </si>
  <si>
    <t>서울 중구 세종대로7길 25(순화동)</t>
  </si>
  <si>
    <t>용역</t>
  </si>
  <si>
    <t>건설신기술</t>
    <phoneticPr fontId="3" type="noConversion"/>
  </si>
  <si>
    <t>2023년도 수의계약 현황(4분기)</t>
    <phoneticPr fontId="3" type="noConversion"/>
  </si>
  <si>
    <t>사천시 환경기초시설 수목전정작업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</si>
</sst>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1" fontId="5" fillId="2" borderId="2" xfId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10" fontId="5" fillId="2" borderId="2" xfId="2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1" fontId="4" fillId="0" borderId="0" xfId="1" applyFont="1" applyAlignment="1">
      <alignment horizontal="center" vertical="center" shrinkToFit="1"/>
    </xf>
    <xf numFmtId="10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41" fontId="5" fillId="2" borderId="2" xfId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41" fontId="7" fillId="0" borderId="2" xfId="1" applyFont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 wrapText="1" shrinkToFi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1" fontId="4" fillId="0" borderId="2" xfId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10" fontId="4" fillId="0" borderId="2" xfId="2" applyNumberFormat="1" applyFon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sqref="A1:K1"/>
    </sheetView>
  </sheetViews>
  <sheetFormatPr defaultRowHeight="13.5" x14ac:dyDescent="0.3"/>
  <cols>
    <col min="1" max="1" width="4" style="2" bestFit="1" customWidth="1"/>
    <col min="2" max="2" width="4.75" style="2" bestFit="1" customWidth="1"/>
    <col min="3" max="3" width="62.5" style="8" bestFit="1" customWidth="1"/>
    <col min="4" max="5" width="10.875" style="2" customWidth="1"/>
    <col min="6" max="6" width="11.875" style="9" customWidth="1"/>
    <col min="7" max="7" width="12.5" style="1" customWidth="1"/>
    <col min="8" max="8" width="10" style="10" customWidth="1"/>
    <col min="9" max="9" width="17.75" style="1" customWidth="1"/>
    <col min="10" max="10" width="6.375" style="2" bestFit="1" customWidth="1"/>
    <col min="11" max="11" width="37.125" style="8" customWidth="1"/>
    <col min="12" max="12" width="30.375" style="2" bestFit="1" customWidth="1"/>
    <col min="13" max="13" width="18.875" style="11" bestFit="1" customWidth="1"/>
    <col min="14" max="14" width="10.625" style="2" customWidth="1"/>
    <col min="15" max="16384" width="9" style="1"/>
  </cols>
  <sheetData>
    <row r="1" spans="1:14" ht="38.25" customHeight="1" x14ac:dyDescent="0.3">
      <c r="A1" s="15" t="s">
        <v>150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4" s="2" customFormat="1" ht="24" customHeight="1" x14ac:dyDescent="0.3">
      <c r="A2" s="14" t="s">
        <v>0</v>
      </c>
      <c r="B2" s="14" t="s">
        <v>1</v>
      </c>
      <c r="C2" s="16" t="s">
        <v>2</v>
      </c>
      <c r="D2" s="12" t="s">
        <v>3</v>
      </c>
      <c r="E2" s="12"/>
      <c r="F2" s="12"/>
      <c r="G2" s="12"/>
      <c r="H2" s="12"/>
      <c r="I2" s="14" t="s">
        <v>4</v>
      </c>
      <c r="J2" s="14"/>
      <c r="K2" s="14"/>
      <c r="L2" s="12" t="s">
        <v>5</v>
      </c>
      <c r="M2" s="13" t="s">
        <v>6</v>
      </c>
      <c r="N2" s="14" t="s">
        <v>7</v>
      </c>
    </row>
    <row r="3" spans="1:14" s="2" customFormat="1" ht="21.75" customHeight="1" x14ac:dyDescent="0.3">
      <c r="A3" s="14"/>
      <c r="B3" s="14"/>
      <c r="C3" s="16"/>
      <c r="D3" s="3" t="s">
        <v>8</v>
      </c>
      <c r="E3" s="3" t="s">
        <v>9</v>
      </c>
      <c r="F3" s="4" t="s">
        <v>10</v>
      </c>
      <c r="G3" s="5" t="s">
        <v>21</v>
      </c>
      <c r="H3" s="6" t="s">
        <v>11</v>
      </c>
      <c r="I3" s="3" t="s">
        <v>12</v>
      </c>
      <c r="J3" s="3" t="s">
        <v>13</v>
      </c>
      <c r="K3" s="7" t="s">
        <v>14</v>
      </c>
      <c r="L3" s="12"/>
      <c r="M3" s="13"/>
      <c r="N3" s="14"/>
    </row>
    <row r="4" spans="1:14" ht="19.5" customHeight="1" x14ac:dyDescent="0.3">
      <c r="A4" s="17">
        <v>1</v>
      </c>
      <c r="B4" s="17" t="s">
        <v>20</v>
      </c>
      <c r="C4" s="21" t="s">
        <v>24</v>
      </c>
      <c r="D4" s="26">
        <v>45212</v>
      </c>
      <c r="E4" s="25">
        <v>45148</v>
      </c>
      <c r="F4" s="18">
        <v>2997000</v>
      </c>
      <c r="G4" s="28">
        <v>2750000</v>
      </c>
      <c r="H4" s="33">
        <f>G4/F4</f>
        <v>0.91758425091758422</v>
      </c>
      <c r="I4" s="27" t="s">
        <v>36</v>
      </c>
      <c r="J4" s="17" t="s">
        <v>37</v>
      </c>
      <c r="K4" s="31" t="s">
        <v>38</v>
      </c>
      <c r="L4" s="19" t="s">
        <v>16</v>
      </c>
      <c r="M4" s="20"/>
      <c r="N4" s="17"/>
    </row>
    <row r="5" spans="1:14" ht="19.5" customHeight="1" x14ac:dyDescent="0.3">
      <c r="A5" s="17">
        <v>2</v>
      </c>
      <c r="B5" s="17" t="s">
        <v>20</v>
      </c>
      <c r="C5" s="21" t="s">
        <v>25</v>
      </c>
      <c r="D5" s="26">
        <v>45216</v>
      </c>
      <c r="E5" s="25">
        <v>45138</v>
      </c>
      <c r="F5" s="18">
        <v>2055000</v>
      </c>
      <c r="G5" s="28">
        <v>1870000</v>
      </c>
      <c r="H5" s="33">
        <f t="shared" ref="H5:H38" si="0">G5/F5</f>
        <v>0.90997566909975669</v>
      </c>
      <c r="I5" s="27" t="s">
        <v>39</v>
      </c>
      <c r="J5" s="17" t="s">
        <v>40</v>
      </c>
      <c r="K5" s="31" t="s">
        <v>41</v>
      </c>
      <c r="L5" s="19" t="s">
        <v>18</v>
      </c>
      <c r="M5" s="22"/>
      <c r="N5" s="17"/>
    </row>
    <row r="6" spans="1:14" ht="19.5" customHeight="1" x14ac:dyDescent="0.3">
      <c r="A6" s="17">
        <v>3</v>
      </c>
      <c r="B6" s="17" t="s">
        <v>17</v>
      </c>
      <c r="C6" s="21" t="s">
        <v>26</v>
      </c>
      <c r="D6" s="26">
        <v>45219</v>
      </c>
      <c r="E6" s="26">
        <v>45137</v>
      </c>
      <c r="F6" s="23">
        <v>2800000</v>
      </c>
      <c r="G6" s="28">
        <v>2800000</v>
      </c>
      <c r="H6" s="33">
        <f t="shared" si="0"/>
        <v>1</v>
      </c>
      <c r="I6" s="27" t="s">
        <v>42</v>
      </c>
      <c r="J6" s="17" t="s">
        <v>43</v>
      </c>
      <c r="K6" s="31" t="s">
        <v>44</v>
      </c>
      <c r="L6" s="19" t="s">
        <v>19</v>
      </c>
      <c r="M6" s="20"/>
      <c r="N6" s="17"/>
    </row>
    <row r="7" spans="1:14" ht="19.5" customHeight="1" x14ac:dyDescent="0.3">
      <c r="A7" s="17">
        <v>4</v>
      </c>
      <c r="B7" s="17" t="s">
        <v>29</v>
      </c>
      <c r="C7" s="21" t="s">
        <v>27</v>
      </c>
      <c r="D7" s="26">
        <v>45238</v>
      </c>
      <c r="E7" s="26">
        <v>45291</v>
      </c>
      <c r="F7" s="18">
        <v>6050000</v>
      </c>
      <c r="G7" s="28">
        <v>5500000</v>
      </c>
      <c r="H7" s="33">
        <f t="shared" si="0"/>
        <v>0.90909090909090906</v>
      </c>
      <c r="I7" s="27" t="s">
        <v>45</v>
      </c>
      <c r="J7" s="17" t="s">
        <v>46</v>
      </c>
      <c r="K7" s="31" t="s">
        <v>48</v>
      </c>
      <c r="L7" s="19" t="s">
        <v>19</v>
      </c>
      <c r="M7" s="20"/>
      <c r="N7" s="17" t="s">
        <v>149</v>
      </c>
    </row>
    <row r="8" spans="1:14" ht="19.5" customHeight="1" x14ac:dyDescent="0.3">
      <c r="A8" s="17">
        <v>5</v>
      </c>
      <c r="B8" s="17" t="s">
        <v>17</v>
      </c>
      <c r="C8" s="21" t="s">
        <v>28</v>
      </c>
      <c r="D8" s="26">
        <v>45240</v>
      </c>
      <c r="E8" s="26">
        <v>45184</v>
      </c>
      <c r="F8" s="18">
        <v>8400000</v>
      </c>
      <c r="G8" s="28">
        <v>7700000</v>
      </c>
      <c r="H8" s="33">
        <f t="shared" si="0"/>
        <v>0.91666666666666663</v>
      </c>
      <c r="I8" s="27" t="s">
        <v>49</v>
      </c>
      <c r="J8" s="17" t="s">
        <v>50</v>
      </c>
      <c r="K8" s="31" t="s">
        <v>51</v>
      </c>
      <c r="L8" s="19" t="s">
        <v>18</v>
      </c>
      <c r="M8" s="22"/>
      <c r="N8" s="17"/>
    </row>
    <row r="9" spans="1:14" ht="19.5" customHeight="1" x14ac:dyDescent="0.3">
      <c r="A9" s="17">
        <v>6</v>
      </c>
      <c r="B9" s="17" t="s">
        <v>34</v>
      </c>
      <c r="C9" s="21" t="s">
        <v>30</v>
      </c>
      <c r="D9" s="26">
        <v>45250</v>
      </c>
      <c r="E9" s="26">
        <v>45164</v>
      </c>
      <c r="F9" s="18">
        <v>17549000</v>
      </c>
      <c r="G9" s="28">
        <v>16100000</v>
      </c>
      <c r="H9" s="33">
        <f t="shared" si="0"/>
        <v>0.91743119266055051</v>
      </c>
      <c r="I9" s="27" t="s">
        <v>49</v>
      </c>
      <c r="J9" s="17" t="s">
        <v>52</v>
      </c>
      <c r="K9" s="31" t="s">
        <v>53</v>
      </c>
      <c r="L9" s="19" t="s">
        <v>19</v>
      </c>
      <c r="M9" s="20"/>
      <c r="N9" s="17"/>
    </row>
    <row r="10" spans="1:14" ht="19.5" customHeight="1" x14ac:dyDescent="0.3">
      <c r="A10" s="17">
        <v>7</v>
      </c>
      <c r="B10" s="17" t="s">
        <v>35</v>
      </c>
      <c r="C10" s="21" t="s">
        <v>31</v>
      </c>
      <c r="D10" s="26">
        <v>45250</v>
      </c>
      <c r="E10" s="26">
        <v>45169</v>
      </c>
      <c r="F10" s="18">
        <v>8800000</v>
      </c>
      <c r="G10" s="28">
        <v>8000000</v>
      </c>
      <c r="H10" s="33">
        <f t="shared" si="0"/>
        <v>0.90909090909090906</v>
      </c>
      <c r="I10" s="27" t="s">
        <v>54</v>
      </c>
      <c r="J10" s="17" t="s">
        <v>55</v>
      </c>
      <c r="K10" s="31" t="s">
        <v>56</v>
      </c>
      <c r="L10" s="19" t="s">
        <v>19</v>
      </c>
      <c r="M10" s="24"/>
      <c r="N10" s="17" t="s">
        <v>149</v>
      </c>
    </row>
    <row r="11" spans="1:14" ht="19.5" customHeight="1" x14ac:dyDescent="0.3">
      <c r="A11" s="17">
        <v>8</v>
      </c>
      <c r="B11" s="17" t="s">
        <v>15</v>
      </c>
      <c r="C11" s="21" t="s">
        <v>32</v>
      </c>
      <c r="D11" s="26">
        <v>45250</v>
      </c>
      <c r="E11" s="26">
        <v>45164</v>
      </c>
      <c r="F11" s="18">
        <v>6231500</v>
      </c>
      <c r="G11" s="28">
        <v>5665000</v>
      </c>
      <c r="H11" s="33">
        <f t="shared" si="0"/>
        <v>0.90909090909090906</v>
      </c>
      <c r="I11" s="27" t="s">
        <v>54</v>
      </c>
      <c r="J11" s="17" t="s">
        <v>55</v>
      </c>
      <c r="K11" s="31" t="s">
        <v>47</v>
      </c>
      <c r="L11" s="19" t="s">
        <v>23</v>
      </c>
      <c r="M11" s="24"/>
      <c r="N11" s="17" t="s">
        <v>149</v>
      </c>
    </row>
    <row r="12" spans="1:14" ht="19.5" customHeight="1" x14ac:dyDescent="0.3">
      <c r="A12" s="17">
        <v>9</v>
      </c>
      <c r="B12" s="17" t="s">
        <v>15</v>
      </c>
      <c r="C12" s="21" t="s">
        <v>151</v>
      </c>
      <c r="D12" s="26">
        <v>45253</v>
      </c>
      <c r="E12" s="26">
        <v>45184</v>
      </c>
      <c r="F12" s="18">
        <v>21600000</v>
      </c>
      <c r="G12" s="28">
        <v>19675200</v>
      </c>
      <c r="H12" s="33">
        <f t="shared" si="0"/>
        <v>0.91088888888888886</v>
      </c>
      <c r="I12" s="27" t="s">
        <v>57</v>
      </c>
      <c r="J12" s="17" t="s">
        <v>58</v>
      </c>
      <c r="K12" s="31" t="s">
        <v>59</v>
      </c>
      <c r="L12" s="19" t="s">
        <v>22</v>
      </c>
      <c r="M12" s="22"/>
      <c r="N12" s="17"/>
    </row>
    <row r="13" spans="1:14" ht="19.5" customHeight="1" x14ac:dyDescent="0.3">
      <c r="A13" s="17">
        <v>10</v>
      </c>
      <c r="B13" s="17" t="s">
        <v>20</v>
      </c>
      <c r="C13" s="21" t="s">
        <v>33</v>
      </c>
      <c r="D13" s="26">
        <v>45260</v>
      </c>
      <c r="E13" s="25">
        <v>45203</v>
      </c>
      <c r="F13" s="18">
        <v>16500000</v>
      </c>
      <c r="G13" s="28">
        <v>15079900</v>
      </c>
      <c r="H13" s="33">
        <f t="shared" si="0"/>
        <v>0.91393333333333338</v>
      </c>
      <c r="I13" s="27" t="s">
        <v>60</v>
      </c>
      <c r="J13" s="17" t="s">
        <v>61</v>
      </c>
      <c r="K13" s="31" t="s">
        <v>62</v>
      </c>
      <c r="L13" s="19" t="s">
        <v>22</v>
      </c>
      <c r="M13" s="22"/>
      <c r="N13" s="17"/>
    </row>
    <row r="14" spans="1:14" ht="19.5" customHeight="1" x14ac:dyDescent="0.3">
      <c r="A14" s="17">
        <v>11</v>
      </c>
      <c r="B14" s="17" t="s">
        <v>148</v>
      </c>
      <c r="C14" s="32" t="s">
        <v>63</v>
      </c>
      <c r="D14" s="26">
        <v>45261</v>
      </c>
      <c r="E14" s="26">
        <v>45657</v>
      </c>
      <c r="F14" s="29">
        <v>2158000</v>
      </c>
      <c r="G14" s="29">
        <v>1980000</v>
      </c>
      <c r="H14" s="33">
        <f t="shared" si="0"/>
        <v>0.91751621872103795</v>
      </c>
      <c r="I14" s="30" t="s">
        <v>88</v>
      </c>
      <c r="J14" s="17" t="s">
        <v>89</v>
      </c>
      <c r="K14" s="31" t="s">
        <v>90</v>
      </c>
      <c r="L14" s="19" t="s">
        <v>22</v>
      </c>
      <c r="M14" s="22"/>
      <c r="N14" s="17"/>
    </row>
    <row r="15" spans="1:14" ht="19.5" customHeight="1" x14ac:dyDescent="0.3">
      <c r="A15" s="17">
        <v>12</v>
      </c>
      <c r="B15" s="17" t="s">
        <v>148</v>
      </c>
      <c r="C15" s="32" t="s">
        <v>64</v>
      </c>
      <c r="D15" s="26">
        <v>45265</v>
      </c>
      <c r="E15" s="26">
        <v>45657</v>
      </c>
      <c r="F15" s="29">
        <v>2887600</v>
      </c>
      <c r="G15" s="29">
        <v>2640000</v>
      </c>
      <c r="H15" s="33">
        <f t="shared" si="0"/>
        <v>0.91425405180772956</v>
      </c>
      <c r="I15" s="30" t="s">
        <v>91</v>
      </c>
      <c r="J15" s="17" t="s">
        <v>92</v>
      </c>
      <c r="K15" s="31" t="s">
        <v>93</v>
      </c>
      <c r="L15" s="19" t="s">
        <v>22</v>
      </c>
      <c r="M15" s="22"/>
      <c r="N15" s="17"/>
    </row>
    <row r="16" spans="1:14" ht="19.5" customHeight="1" x14ac:dyDescent="0.3">
      <c r="A16" s="17">
        <v>13</v>
      </c>
      <c r="B16" s="17" t="s">
        <v>148</v>
      </c>
      <c r="C16" s="32" t="s">
        <v>65</v>
      </c>
      <c r="D16" s="26">
        <v>45275</v>
      </c>
      <c r="E16" s="26">
        <v>45657</v>
      </c>
      <c r="F16" s="29">
        <v>3776850</v>
      </c>
      <c r="G16" s="29">
        <v>3465000</v>
      </c>
      <c r="H16" s="33">
        <f t="shared" si="0"/>
        <v>0.91743119266055051</v>
      </c>
      <c r="I16" s="30" t="s">
        <v>94</v>
      </c>
      <c r="J16" s="17" t="s">
        <v>95</v>
      </c>
      <c r="K16" s="31" t="s">
        <v>96</v>
      </c>
      <c r="L16" s="19" t="s">
        <v>22</v>
      </c>
      <c r="M16" s="22"/>
      <c r="N16" s="17"/>
    </row>
    <row r="17" spans="1:14" ht="19.5" customHeight="1" x14ac:dyDescent="0.3">
      <c r="A17" s="17">
        <v>14</v>
      </c>
      <c r="B17" s="17" t="s">
        <v>148</v>
      </c>
      <c r="C17" s="32" t="s">
        <v>66</v>
      </c>
      <c r="D17" s="26">
        <v>45279</v>
      </c>
      <c r="E17" s="26">
        <v>45657</v>
      </c>
      <c r="F17" s="29">
        <v>7848000</v>
      </c>
      <c r="G17" s="29">
        <v>7200000</v>
      </c>
      <c r="H17" s="33">
        <f t="shared" si="0"/>
        <v>0.91743119266055051</v>
      </c>
      <c r="I17" s="30" t="s">
        <v>97</v>
      </c>
      <c r="J17" s="17" t="s">
        <v>98</v>
      </c>
      <c r="K17" s="31" t="s">
        <v>99</v>
      </c>
      <c r="L17" s="19" t="s">
        <v>22</v>
      </c>
      <c r="M17" s="22"/>
      <c r="N17" s="17"/>
    </row>
    <row r="18" spans="1:14" ht="19.5" customHeight="1" x14ac:dyDescent="0.3">
      <c r="A18" s="17">
        <v>15</v>
      </c>
      <c r="B18" s="17" t="s">
        <v>148</v>
      </c>
      <c r="C18" s="32" t="s">
        <v>67</v>
      </c>
      <c r="D18" s="26">
        <v>45281</v>
      </c>
      <c r="E18" s="26">
        <v>45657</v>
      </c>
      <c r="F18" s="29">
        <v>14100000</v>
      </c>
      <c r="G18" s="29">
        <v>12917000</v>
      </c>
      <c r="H18" s="33">
        <f t="shared" si="0"/>
        <v>0.91609929078014185</v>
      </c>
      <c r="I18" s="30" t="s">
        <v>100</v>
      </c>
      <c r="J18" s="17" t="s">
        <v>101</v>
      </c>
      <c r="K18" s="31" t="s">
        <v>102</v>
      </c>
      <c r="L18" s="19" t="s">
        <v>22</v>
      </c>
      <c r="M18" s="22"/>
      <c r="N18" s="17"/>
    </row>
    <row r="19" spans="1:14" ht="19.5" customHeight="1" x14ac:dyDescent="0.3">
      <c r="A19" s="17">
        <v>16</v>
      </c>
      <c r="B19" s="17" t="s">
        <v>148</v>
      </c>
      <c r="C19" s="32" t="s">
        <v>68</v>
      </c>
      <c r="D19" s="26">
        <v>45282</v>
      </c>
      <c r="E19" s="26">
        <v>45657</v>
      </c>
      <c r="F19" s="29">
        <v>5995000</v>
      </c>
      <c r="G19" s="29">
        <v>5500000</v>
      </c>
      <c r="H19" s="33">
        <f t="shared" si="0"/>
        <v>0.91743119266055051</v>
      </c>
      <c r="I19" s="30" t="s">
        <v>103</v>
      </c>
      <c r="J19" s="17" t="s">
        <v>104</v>
      </c>
      <c r="K19" s="31" t="s">
        <v>105</v>
      </c>
      <c r="L19" s="19" t="s">
        <v>22</v>
      </c>
      <c r="M19" s="22"/>
      <c r="N19" s="17"/>
    </row>
    <row r="20" spans="1:14" ht="19.5" customHeight="1" x14ac:dyDescent="0.3">
      <c r="A20" s="17">
        <v>17</v>
      </c>
      <c r="B20" s="17" t="s">
        <v>148</v>
      </c>
      <c r="C20" s="32" t="s">
        <v>69</v>
      </c>
      <c r="D20" s="26">
        <v>45281</v>
      </c>
      <c r="E20" s="26">
        <v>45657</v>
      </c>
      <c r="F20" s="29">
        <v>17813400</v>
      </c>
      <c r="G20" s="29">
        <v>16343000</v>
      </c>
      <c r="H20" s="33">
        <f t="shared" si="0"/>
        <v>0.91745539874476523</v>
      </c>
      <c r="I20" s="30" t="s">
        <v>106</v>
      </c>
      <c r="J20" s="17" t="s">
        <v>107</v>
      </c>
      <c r="K20" s="31" t="s">
        <v>108</v>
      </c>
      <c r="L20" s="19" t="s">
        <v>22</v>
      </c>
      <c r="M20" s="22"/>
      <c r="N20" s="17"/>
    </row>
    <row r="21" spans="1:14" ht="19.5" customHeight="1" x14ac:dyDescent="0.3">
      <c r="A21" s="17">
        <v>18</v>
      </c>
      <c r="B21" s="17" t="s">
        <v>148</v>
      </c>
      <c r="C21" s="32" t="s">
        <v>70</v>
      </c>
      <c r="D21" s="26">
        <v>45286</v>
      </c>
      <c r="E21" s="26">
        <v>45657</v>
      </c>
      <c r="F21" s="29">
        <v>3330000</v>
      </c>
      <c r="G21" s="29">
        <v>3061200</v>
      </c>
      <c r="H21" s="33">
        <f t="shared" si="0"/>
        <v>0.91927927927927933</v>
      </c>
      <c r="I21" s="30" t="s">
        <v>109</v>
      </c>
      <c r="J21" s="17" t="s">
        <v>110</v>
      </c>
      <c r="K21" s="31" t="s">
        <v>111</v>
      </c>
      <c r="L21" s="19" t="s">
        <v>22</v>
      </c>
      <c r="M21" s="22"/>
      <c r="N21" s="17"/>
    </row>
    <row r="22" spans="1:14" ht="19.5" customHeight="1" x14ac:dyDescent="0.3">
      <c r="A22" s="17">
        <v>19</v>
      </c>
      <c r="B22" s="17" t="s">
        <v>148</v>
      </c>
      <c r="C22" s="32" t="s">
        <v>71</v>
      </c>
      <c r="D22" s="26">
        <v>45282</v>
      </c>
      <c r="E22" s="26">
        <v>45657</v>
      </c>
      <c r="F22" s="29">
        <v>2580000</v>
      </c>
      <c r="G22" s="29">
        <v>2376000</v>
      </c>
      <c r="H22" s="33">
        <f t="shared" si="0"/>
        <v>0.92093023255813955</v>
      </c>
      <c r="I22" s="30" t="s">
        <v>112</v>
      </c>
      <c r="J22" s="17" t="s">
        <v>113</v>
      </c>
      <c r="K22" s="31" t="s">
        <v>114</v>
      </c>
      <c r="L22" s="19" t="s">
        <v>22</v>
      </c>
      <c r="M22" s="22"/>
      <c r="N22" s="17"/>
    </row>
    <row r="23" spans="1:14" ht="19.5" customHeight="1" x14ac:dyDescent="0.3">
      <c r="A23" s="17">
        <v>20</v>
      </c>
      <c r="B23" s="17" t="s">
        <v>148</v>
      </c>
      <c r="C23" s="32" t="s">
        <v>72</v>
      </c>
      <c r="D23" s="26">
        <v>45286</v>
      </c>
      <c r="E23" s="26">
        <v>45657</v>
      </c>
      <c r="F23" s="29">
        <v>5750000</v>
      </c>
      <c r="G23" s="29">
        <v>5280000</v>
      </c>
      <c r="H23" s="33">
        <f t="shared" si="0"/>
        <v>0.91826086956521735</v>
      </c>
      <c r="I23" s="30" t="s">
        <v>115</v>
      </c>
      <c r="J23" s="17" t="s">
        <v>116</v>
      </c>
      <c r="K23" s="31" t="s">
        <v>117</v>
      </c>
      <c r="L23" s="19" t="s">
        <v>22</v>
      </c>
      <c r="M23" s="22"/>
      <c r="N23" s="17"/>
    </row>
    <row r="24" spans="1:14" ht="19.5" customHeight="1" x14ac:dyDescent="0.3">
      <c r="A24" s="17">
        <v>21</v>
      </c>
      <c r="B24" s="17" t="s">
        <v>148</v>
      </c>
      <c r="C24" s="32" t="s">
        <v>73</v>
      </c>
      <c r="D24" s="26">
        <v>45288</v>
      </c>
      <c r="E24" s="26">
        <v>45657</v>
      </c>
      <c r="F24" s="29">
        <v>22000000</v>
      </c>
      <c r="G24" s="29">
        <v>20020000</v>
      </c>
      <c r="H24" s="33">
        <f t="shared" si="0"/>
        <v>0.91</v>
      </c>
      <c r="I24" s="30" t="s">
        <v>118</v>
      </c>
      <c r="J24" s="17" t="s">
        <v>119</v>
      </c>
      <c r="K24" s="31" t="s">
        <v>120</v>
      </c>
      <c r="L24" s="19" t="s">
        <v>22</v>
      </c>
      <c r="M24" s="22"/>
      <c r="N24" s="17"/>
    </row>
    <row r="25" spans="1:14" ht="19.5" customHeight="1" x14ac:dyDescent="0.3">
      <c r="A25" s="17">
        <v>22</v>
      </c>
      <c r="B25" s="17" t="s">
        <v>148</v>
      </c>
      <c r="C25" s="32" t="s">
        <v>74</v>
      </c>
      <c r="D25" s="26">
        <v>45287</v>
      </c>
      <c r="E25" s="26">
        <v>45657</v>
      </c>
      <c r="F25" s="29">
        <v>7130000</v>
      </c>
      <c r="G25" s="29">
        <v>6480000</v>
      </c>
      <c r="H25" s="33">
        <f t="shared" si="0"/>
        <v>0.90883590462833097</v>
      </c>
      <c r="I25" s="30" t="s">
        <v>121</v>
      </c>
      <c r="J25" s="17" t="s">
        <v>122</v>
      </c>
      <c r="K25" s="31" t="s">
        <v>123</v>
      </c>
      <c r="L25" s="19" t="s">
        <v>22</v>
      </c>
      <c r="M25" s="22"/>
      <c r="N25" s="17"/>
    </row>
    <row r="26" spans="1:14" ht="19.5" customHeight="1" x14ac:dyDescent="0.3">
      <c r="A26" s="17">
        <v>23</v>
      </c>
      <c r="B26" s="17" t="s">
        <v>148</v>
      </c>
      <c r="C26" s="32" t="s">
        <v>75</v>
      </c>
      <c r="D26" s="26">
        <v>45289</v>
      </c>
      <c r="E26" s="26">
        <v>45657</v>
      </c>
      <c r="F26" s="29">
        <v>6720000</v>
      </c>
      <c r="G26" s="29">
        <v>6144000</v>
      </c>
      <c r="H26" s="33">
        <f t="shared" si="0"/>
        <v>0.91428571428571426</v>
      </c>
      <c r="I26" s="30" t="s">
        <v>97</v>
      </c>
      <c r="J26" s="17" t="s">
        <v>98</v>
      </c>
      <c r="K26" s="31" t="s">
        <v>99</v>
      </c>
      <c r="L26" s="19" t="s">
        <v>22</v>
      </c>
      <c r="M26" s="22"/>
      <c r="N26" s="17"/>
    </row>
    <row r="27" spans="1:14" ht="19.5" customHeight="1" x14ac:dyDescent="0.3">
      <c r="A27" s="17">
        <v>24</v>
      </c>
      <c r="B27" s="17" t="s">
        <v>148</v>
      </c>
      <c r="C27" s="32" t="s">
        <v>76</v>
      </c>
      <c r="D27" s="26">
        <v>45289</v>
      </c>
      <c r="E27" s="26">
        <v>45657</v>
      </c>
      <c r="F27" s="29">
        <v>19471760</v>
      </c>
      <c r="G27" s="29">
        <v>17864000</v>
      </c>
      <c r="H27" s="33">
        <f t="shared" si="0"/>
        <v>0.91743119266055051</v>
      </c>
      <c r="I27" s="30" t="s">
        <v>124</v>
      </c>
      <c r="J27" s="17" t="s">
        <v>125</v>
      </c>
      <c r="K27" s="31" t="s">
        <v>126</v>
      </c>
      <c r="L27" s="19" t="s">
        <v>22</v>
      </c>
      <c r="M27" s="22"/>
      <c r="N27" s="17"/>
    </row>
    <row r="28" spans="1:14" ht="19.5" customHeight="1" x14ac:dyDescent="0.3">
      <c r="A28" s="17">
        <v>25</v>
      </c>
      <c r="B28" s="17" t="s">
        <v>148</v>
      </c>
      <c r="C28" s="32" t="s">
        <v>77</v>
      </c>
      <c r="D28" s="26">
        <v>45289</v>
      </c>
      <c r="E28" s="26">
        <v>45657</v>
      </c>
      <c r="F28" s="29">
        <v>6870600</v>
      </c>
      <c r="G28" s="29">
        <v>6336000</v>
      </c>
      <c r="H28" s="33">
        <f t="shared" si="0"/>
        <v>0.9221902017291066</v>
      </c>
      <c r="I28" s="30" t="s">
        <v>127</v>
      </c>
      <c r="J28" s="17" t="s">
        <v>128</v>
      </c>
      <c r="K28" s="31" t="s">
        <v>129</v>
      </c>
      <c r="L28" s="19" t="s">
        <v>22</v>
      </c>
      <c r="M28" s="22"/>
      <c r="N28" s="17"/>
    </row>
    <row r="29" spans="1:14" ht="19.5" customHeight="1" x14ac:dyDescent="0.3">
      <c r="A29" s="17">
        <v>26</v>
      </c>
      <c r="B29" s="17" t="s">
        <v>148</v>
      </c>
      <c r="C29" s="32" t="s">
        <v>78</v>
      </c>
      <c r="D29" s="26">
        <v>45289</v>
      </c>
      <c r="E29" s="26">
        <v>45657</v>
      </c>
      <c r="F29" s="29">
        <v>12800000</v>
      </c>
      <c r="G29" s="29">
        <v>11740000</v>
      </c>
      <c r="H29" s="33">
        <f t="shared" si="0"/>
        <v>0.91718750000000004</v>
      </c>
      <c r="I29" s="30" t="s">
        <v>127</v>
      </c>
      <c r="J29" s="17" t="s">
        <v>128</v>
      </c>
      <c r="K29" s="31" t="s">
        <v>129</v>
      </c>
      <c r="L29" s="19" t="s">
        <v>22</v>
      </c>
      <c r="M29" s="22"/>
      <c r="N29" s="17"/>
    </row>
    <row r="30" spans="1:14" ht="19.5" customHeight="1" x14ac:dyDescent="0.3">
      <c r="A30" s="17">
        <v>27</v>
      </c>
      <c r="B30" s="17" t="s">
        <v>148</v>
      </c>
      <c r="C30" s="32" t="s">
        <v>79</v>
      </c>
      <c r="D30" s="26">
        <v>45288</v>
      </c>
      <c r="E30" s="26">
        <v>45657</v>
      </c>
      <c r="F30" s="29">
        <v>5644800</v>
      </c>
      <c r="G30" s="29">
        <v>5184000</v>
      </c>
      <c r="H30" s="33">
        <f t="shared" si="0"/>
        <v>0.91836734693877553</v>
      </c>
      <c r="I30" s="30" t="s">
        <v>130</v>
      </c>
      <c r="J30" s="17" t="s">
        <v>131</v>
      </c>
      <c r="K30" s="31" t="s">
        <v>132</v>
      </c>
      <c r="L30" s="19" t="s">
        <v>22</v>
      </c>
      <c r="M30" s="22"/>
      <c r="N30" s="17"/>
    </row>
    <row r="31" spans="1:14" ht="19.5" customHeight="1" x14ac:dyDescent="0.3">
      <c r="A31" s="17">
        <v>28</v>
      </c>
      <c r="B31" s="17" t="s">
        <v>148</v>
      </c>
      <c r="C31" s="32" t="s">
        <v>80</v>
      </c>
      <c r="D31" s="26">
        <v>45289</v>
      </c>
      <c r="E31" s="26">
        <v>45657</v>
      </c>
      <c r="F31" s="29">
        <v>8478720</v>
      </c>
      <c r="G31" s="29">
        <v>7729920</v>
      </c>
      <c r="H31" s="33">
        <f t="shared" si="0"/>
        <v>0.91168478260869568</v>
      </c>
      <c r="I31" s="30" t="s">
        <v>133</v>
      </c>
      <c r="J31" s="17" t="s">
        <v>134</v>
      </c>
      <c r="K31" s="31" t="s">
        <v>135</v>
      </c>
      <c r="L31" s="19" t="s">
        <v>22</v>
      </c>
      <c r="M31" s="22"/>
      <c r="N31" s="17"/>
    </row>
    <row r="32" spans="1:14" ht="19.5" customHeight="1" x14ac:dyDescent="0.3">
      <c r="A32" s="17">
        <v>29</v>
      </c>
      <c r="B32" s="17" t="s">
        <v>148</v>
      </c>
      <c r="C32" s="32" t="s">
        <v>81</v>
      </c>
      <c r="D32" s="26">
        <v>45289</v>
      </c>
      <c r="E32" s="26">
        <v>45657</v>
      </c>
      <c r="F32" s="29">
        <v>6535680</v>
      </c>
      <c r="G32" s="29">
        <v>5985480</v>
      </c>
      <c r="H32" s="33">
        <f t="shared" si="0"/>
        <v>0.91581595182138664</v>
      </c>
      <c r="I32" s="30" t="s">
        <v>133</v>
      </c>
      <c r="J32" s="17" t="s">
        <v>134</v>
      </c>
      <c r="K32" s="31" t="s">
        <v>135</v>
      </c>
      <c r="L32" s="19" t="s">
        <v>22</v>
      </c>
      <c r="M32" s="22"/>
      <c r="N32" s="17"/>
    </row>
    <row r="33" spans="1:14" ht="19.5" customHeight="1" x14ac:dyDescent="0.3">
      <c r="A33" s="17">
        <v>30</v>
      </c>
      <c r="B33" s="17" t="s">
        <v>148</v>
      </c>
      <c r="C33" s="32" t="s">
        <v>82</v>
      </c>
      <c r="D33" s="26">
        <v>45289</v>
      </c>
      <c r="E33" s="26">
        <v>45657</v>
      </c>
      <c r="F33" s="29">
        <v>10080000</v>
      </c>
      <c r="G33" s="29">
        <v>9216000</v>
      </c>
      <c r="H33" s="33">
        <f t="shared" si="0"/>
        <v>0.91428571428571426</v>
      </c>
      <c r="I33" s="30" t="s">
        <v>97</v>
      </c>
      <c r="J33" s="17" t="s">
        <v>98</v>
      </c>
      <c r="K33" s="31" t="s">
        <v>99</v>
      </c>
      <c r="L33" s="19" t="s">
        <v>22</v>
      </c>
      <c r="M33" s="22"/>
      <c r="N33" s="17"/>
    </row>
    <row r="34" spans="1:14" ht="19.5" customHeight="1" x14ac:dyDescent="0.3">
      <c r="A34" s="17">
        <v>31</v>
      </c>
      <c r="B34" s="17" t="s">
        <v>148</v>
      </c>
      <c r="C34" s="32" t="s">
        <v>83</v>
      </c>
      <c r="D34" s="26">
        <v>45289</v>
      </c>
      <c r="E34" s="26">
        <v>45657</v>
      </c>
      <c r="F34" s="29">
        <v>3690000</v>
      </c>
      <c r="G34" s="29">
        <v>3366000</v>
      </c>
      <c r="H34" s="33">
        <f t="shared" si="0"/>
        <v>0.91219512195121955</v>
      </c>
      <c r="I34" s="30" t="s">
        <v>136</v>
      </c>
      <c r="J34" s="17" t="s">
        <v>137</v>
      </c>
      <c r="K34" s="31" t="s">
        <v>138</v>
      </c>
      <c r="L34" s="19" t="s">
        <v>22</v>
      </c>
      <c r="M34" s="22"/>
      <c r="N34" s="17"/>
    </row>
    <row r="35" spans="1:14" ht="19.5" customHeight="1" x14ac:dyDescent="0.3">
      <c r="A35" s="17">
        <v>32</v>
      </c>
      <c r="B35" s="17" t="s">
        <v>148</v>
      </c>
      <c r="C35" s="32" t="s">
        <v>84</v>
      </c>
      <c r="D35" s="26">
        <v>45289</v>
      </c>
      <c r="E35" s="26">
        <v>45657</v>
      </c>
      <c r="F35" s="29">
        <v>4617600</v>
      </c>
      <c r="G35" s="29">
        <v>4262400</v>
      </c>
      <c r="H35" s="33">
        <f t="shared" si="0"/>
        <v>0.92307692307692313</v>
      </c>
      <c r="I35" s="30" t="s">
        <v>139</v>
      </c>
      <c r="J35" s="17" t="s">
        <v>140</v>
      </c>
      <c r="K35" s="31" t="s">
        <v>141</v>
      </c>
      <c r="L35" s="19" t="s">
        <v>22</v>
      </c>
      <c r="M35" s="22"/>
      <c r="N35" s="17"/>
    </row>
    <row r="36" spans="1:14" ht="19.5" customHeight="1" x14ac:dyDescent="0.3">
      <c r="A36" s="17">
        <v>33</v>
      </c>
      <c r="B36" s="17" t="s">
        <v>148</v>
      </c>
      <c r="C36" s="32" t="s">
        <v>85</v>
      </c>
      <c r="D36" s="26">
        <v>45289</v>
      </c>
      <c r="E36" s="26">
        <v>45657</v>
      </c>
      <c r="F36" s="29">
        <v>9352200</v>
      </c>
      <c r="G36" s="29">
        <v>8580000</v>
      </c>
      <c r="H36" s="33">
        <f t="shared" si="0"/>
        <v>0.91743119266055051</v>
      </c>
      <c r="I36" s="30" t="s">
        <v>142</v>
      </c>
      <c r="J36" s="17" t="s">
        <v>143</v>
      </c>
      <c r="K36" s="31" t="s">
        <v>144</v>
      </c>
      <c r="L36" s="19" t="s">
        <v>22</v>
      </c>
      <c r="M36" s="22"/>
      <c r="N36" s="17"/>
    </row>
    <row r="37" spans="1:14" ht="19.5" customHeight="1" x14ac:dyDescent="0.3">
      <c r="A37" s="17">
        <v>34</v>
      </c>
      <c r="B37" s="17" t="s">
        <v>148</v>
      </c>
      <c r="C37" s="32" t="s">
        <v>86</v>
      </c>
      <c r="D37" s="26">
        <v>45289</v>
      </c>
      <c r="E37" s="26">
        <v>45657</v>
      </c>
      <c r="F37" s="29">
        <v>7220160</v>
      </c>
      <c r="G37" s="29">
        <v>6624000</v>
      </c>
      <c r="H37" s="33">
        <f t="shared" si="0"/>
        <v>0.91743119266055051</v>
      </c>
      <c r="I37" s="30" t="s">
        <v>142</v>
      </c>
      <c r="J37" s="17" t="s">
        <v>143</v>
      </c>
      <c r="K37" s="31" t="s">
        <v>144</v>
      </c>
      <c r="L37" s="19" t="s">
        <v>22</v>
      </c>
      <c r="M37" s="22"/>
      <c r="N37" s="17"/>
    </row>
    <row r="38" spans="1:14" ht="19.5" customHeight="1" x14ac:dyDescent="0.3">
      <c r="A38" s="17">
        <v>35</v>
      </c>
      <c r="B38" s="17" t="s">
        <v>148</v>
      </c>
      <c r="C38" s="32" t="s">
        <v>87</v>
      </c>
      <c r="D38" s="26">
        <v>45289</v>
      </c>
      <c r="E38" s="26">
        <v>45657</v>
      </c>
      <c r="F38" s="29">
        <v>21079440</v>
      </c>
      <c r="G38" s="29">
        <v>19321200</v>
      </c>
      <c r="H38" s="33">
        <f t="shared" si="0"/>
        <v>0.91658981453017729</v>
      </c>
      <c r="I38" s="30" t="s">
        <v>145</v>
      </c>
      <c r="J38" s="17" t="s">
        <v>146</v>
      </c>
      <c r="K38" s="31" t="s">
        <v>147</v>
      </c>
      <c r="L38" s="19" t="s">
        <v>22</v>
      </c>
      <c r="M38" s="22"/>
      <c r="N38" s="17"/>
    </row>
  </sheetData>
  <mergeCells count="9">
    <mergeCell ref="L2:L3"/>
    <mergeCell ref="M2:M3"/>
    <mergeCell ref="N2:N3"/>
    <mergeCell ref="A1:K1"/>
    <mergeCell ref="A2:A3"/>
    <mergeCell ref="B2:B3"/>
    <mergeCell ref="C2:C3"/>
    <mergeCell ref="D2:H2"/>
    <mergeCell ref="I2:K2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23.3분기</vt:lpstr>
      <vt:lpstr>'23.3분기'!Print_Area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SCFMC</dc:creator>
  <cp:lastModifiedBy>SCFMC</cp:lastModifiedBy>
  <dcterms:created xsi:type="dcterms:W3CDTF">2023-11-23T09:31:54Z</dcterms:created>
  <dcterms:modified xsi:type="dcterms:W3CDTF">2024-02-14T01:54:43Z</dcterms:modified>
</cp:coreProperties>
</file>