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정보공개청구자료(태양광 발전량, 소화가스 사용량)\2024년\"/>
    </mc:Choice>
  </mc:AlternateContent>
  <bookViews>
    <workbookView xWindow="0" yWindow="0" windowWidth="28800" windowHeight="11625"/>
  </bookViews>
  <sheets>
    <sheet name="삼천포 소화가스 7월" sheetId="3" r:id="rId1"/>
    <sheet name="사천 태양광 7월" sheetId="1" r:id="rId2"/>
    <sheet name="곤명 태양광 7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C12" i="3" s="1"/>
  <c r="D13" i="3"/>
  <c r="C13" i="3" s="1"/>
  <c r="D14" i="3"/>
  <c r="C14" i="3" s="1"/>
  <c r="D15" i="3"/>
  <c r="C15" i="3" s="1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D39" i="3"/>
  <c r="D40" i="3"/>
  <c r="D41" i="3"/>
  <c r="C41" i="3" s="1"/>
  <c r="D11" i="3"/>
  <c r="C11" i="3" s="1"/>
  <c r="C16" i="3"/>
  <c r="C28" i="3"/>
  <c r="C38" i="3"/>
  <c r="C39" i="3"/>
  <c r="C40" i="3"/>
  <c r="D41" i="1" l="1"/>
  <c r="E41" i="1" s="1"/>
  <c r="C42" i="1"/>
  <c r="C42" i="2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G42" i="3"/>
  <c r="F42" i="3"/>
  <c r="E42" i="3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<sst xmlns="http://schemas.openxmlformats.org/spreadsheetml/2006/main" count="117" uniqueCount="81">
  <si>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</si>
  <si>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</si>
  <si>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</si>
  <si>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</si>
  <si>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</si>
  <si>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</si>
  <si>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</si>
  <si>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</si>
  <si>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</si>
  <si>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</si>
  <si>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</si>
  <si>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</si>
  <si>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</si>
  <si>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</si>
  <si>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</si>
  <si>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</si>
  <si>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</si>
  <si>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</si>
  <si>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</si>
  <si>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</si>
  <si>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</si>
  <si>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</si>
  <si>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</si>
  <si>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</si>
  <si>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</si>
  <si>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</si>
  <si>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</si>
  <si>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</si>
  <si>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</si>
  <si>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</si>
  <si>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</si>
  <si>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</si>
  <si>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</si>
  <si>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</si>
  <si>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</si>
  <si>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</si>
  <si>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</si>
  <si>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</si>
  <si>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</si>
  <si>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</si>
  <si>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</si>
  <si>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</si>
  <si>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</si>
  <si>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</si>
  <si>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</si>
  <si>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</si>
  <si>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</si>
  <si>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7월 소화가스량</t>
    <phoneticPr fontId="2" type="noConversion"/>
  </si>
  <si>
    <t>7월 발전량</t>
  </si>
  <si>
    <t>7월 발전량</t>
    <phoneticPr fontId="2" type="noConversion"/>
  </si>
  <si>
    <t>7월 01일</t>
  </si>
  <si>
    <t>7월 02일</t>
  </si>
  <si>
    <t>7월 03일</t>
  </si>
  <si>
    <t>7월 04일</t>
  </si>
  <si>
    <t>7월 05일</t>
  </si>
  <si>
    <t>7월 06일</t>
  </si>
  <si>
    <t>7월 07일</t>
  </si>
  <si>
    <t>7월 08일</t>
  </si>
  <si>
    <t>7월 09일</t>
  </si>
  <si>
    <t>7월 10일</t>
  </si>
  <si>
    <t>7월 11일</t>
  </si>
  <si>
    <t>7월 12일</t>
  </si>
  <si>
    <t>7월 13일</t>
  </si>
  <si>
    <t>7월 14일</t>
  </si>
  <si>
    <t>7월 15일</t>
  </si>
  <si>
    <t>7월 16일</t>
  </si>
  <si>
    <t>7월 17일</t>
  </si>
  <si>
    <t>7월 18일</t>
  </si>
  <si>
    <t>7월 19일</t>
  </si>
  <si>
    <t>7월 20일</t>
  </si>
  <si>
    <t>7월 21일</t>
  </si>
  <si>
    <t>7월 22일</t>
  </si>
  <si>
    <t>7월 23일</t>
  </si>
  <si>
    <t>7월 24일</t>
  </si>
  <si>
    <t>7월 25일</t>
  </si>
  <si>
    <t>7월 26일</t>
  </si>
  <si>
    <t>7월 27일</t>
  </si>
  <si>
    <t>7월 28일</t>
  </si>
  <si>
    <t>7월 29일</t>
  </si>
  <si>
    <t>7월 30일</t>
  </si>
  <si>
    <t>7월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</si>
</sst>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0" fillId="0" borderId="38" xfId="0" applyBorder="1" applyAlignment="1"/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C11" sqref="C11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4" t="s">
        <v>27</v>
      </c>
      <c r="D2" s="55"/>
      <c r="E2" s="56"/>
    </row>
    <row r="3" spans="2:7">
      <c r="B3" s="4" t="s">
        <v>28</v>
      </c>
      <c r="C3" s="57" t="s">
        <v>29</v>
      </c>
      <c r="D3" s="58"/>
      <c r="E3" s="59"/>
    </row>
    <row r="4" spans="2:7">
      <c r="B4" s="4" t="s">
        <v>30</v>
      </c>
      <c r="C4" s="57" t="s">
        <v>31</v>
      </c>
      <c r="D4" s="58"/>
      <c r="E4" s="59"/>
    </row>
    <row r="5" spans="2:7" ht="33">
      <c r="B5" s="25" t="s">
        <v>45</v>
      </c>
      <c r="C5" s="60" t="s">
        <v>46</v>
      </c>
      <c r="D5" s="61"/>
      <c r="E5" s="62"/>
    </row>
    <row r="6" spans="2:7" ht="17.25" thickBot="1">
      <c r="B6" s="5" t="s">
        <v>32</v>
      </c>
      <c r="C6" s="63" t="s">
        <v>33</v>
      </c>
      <c r="D6" s="64"/>
      <c r="E6" s="65"/>
    </row>
    <row r="8" spans="2:7" ht="21" thickBot="1">
      <c r="B8" s="51" t="s">
        <v>47</v>
      </c>
      <c r="C8" s="51"/>
    </row>
    <row r="9" spans="2:7" ht="33.75" thickTop="1">
      <c r="B9" s="52" t="s">
        <v>6</v>
      </c>
      <c r="C9" s="7" t="s">
        <v>43</v>
      </c>
      <c r="D9" s="7" t="s">
        <v>34</v>
      </c>
      <c r="E9" s="24" t="s">
        <v>38</v>
      </c>
      <c r="F9" s="7" t="s">
        <v>35</v>
      </c>
      <c r="G9" s="8" t="s">
        <v>36</v>
      </c>
    </row>
    <row r="10" spans="2:7">
      <c r="B10" s="53"/>
      <c r="C10" s="28" t="s">
        <v>39</v>
      </c>
      <c r="D10" s="28" t="s">
        <v>40</v>
      </c>
      <c r="E10" s="28" t="s">
        <v>41</v>
      </c>
      <c r="F10" s="28" t="s">
        <v>44</v>
      </c>
      <c r="G10" s="29" t="s">
        <v>42</v>
      </c>
    </row>
    <row r="11" spans="2:7">
      <c r="B11" s="26">
        <v>45474</v>
      </c>
      <c r="C11" s="27">
        <f>D11+G11</f>
        <v>3610</v>
      </c>
      <c r="D11" s="27">
        <f>E11+F11</f>
        <v>3148</v>
      </c>
      <c r="E11" s="19">
        <v>1633</v>
      </c>
      <c r="F11" s="20">
        <v>1515</v>
      </c>
      <c r="G11" s="21">
        <v>462</v>
      </c>
    </row>
    <row r="12" spans="2:7">
      <c r="B12" s="26">
        <v>45475</v>
      </c>
      <c r="C12" s="27">
        <f t="shared" ref="C12:C41" si="0">D12+G12</f>
        <v>4264</v>
      </c>
      <c r="D12" s="27">
        <f t="shared" ref="D12:D41" si="1">E12+F12</f>
        <v>2702</v>
      </c>
      <c r="E12" s="19">
        <v>1815</v>
      </c>
      <c r="F12" s="20">
        <v>887</v>
      </c>
      <c r="G12" s="21">
        <v>1562</v>
      </c>
    </row>
    <row r="13" spans="2:7">
      <c r="B13" s="26">
        <v>45476</v>
      </c>
      <c r="C13" s="27">
        <f t="shared" si="0"/>
        <v>4387</v>
      </c>
      <c r="D13" s="27">
        <f t="shared" si="1"/>
        <v>1885</v>
      </c>
      <c r="E13" s="19">
        <v>1885</v>
      </c>
      <c r="F13" s="20">
        <v>0</v>
      </c>
      <c r="G13" s="21">
        <v>2502</v>
      </c>
    </row>
    <row r="14" spans="2:7">
      <c r="B14" s="26">
        <v>45477</v>
      </c>
      <c r="C14" s="27">
        <f t="shared" si="0"/>
        <v>3635</v>
      </c>
      <c r="D14" s="27">
        <f t="shared" si="1"/>
        <v>1840</v>
      </c>
      <c r="E14" s="19">
        <v>1840</v>
      </c>
      <c r="F14" s="20">
        <v>0</v>
      </c>
      <c r="G14" s="21">
        <v>1795</v>
      </c>
    </row>
    <row r="15" spans="2:7">
      <c r="B15" s="26">
        <v>45478</v>
      </c>
      <c r="C15" s="27">
        <f t="shared" si="0"/>
        <v>3977</v>
      </c>
      <c r="D15" s="27">
        <f t="shared" si="1"/>
        <v>1804</v>
      </c>
      <c r="E15" s="19">
        <v>1804</v>
      </c>
      <c r="F15" s="20">
        <v>0</v>
      </c>
      <c r="G15" s="21">
        <v>2173</v>
      </c>
    </row>
    <row r="16" spans="2:7">
      <c r="B16" s="26">
        <v>45479</v>
      </c>
      <c r="C16" s="27">
        <f t="shared" si="0"/>
        <v>3573</v>
      </c>
      <c r="D16" s="27">
        <f t="shared" si="1"/>
        <v>1763</v>
      </c>
      <c r="E16" s="19">
        <v>1763</v>
      </c>
      <c r="F16" s="20">
        <v>0</v>
      </c>
      <c r="G16" s="21">
        <v>1810</v>
      </c>
    </row>
    <row r="17" spans="2:7">
      <c r="B17" s="26">
        <v>45480</v>
      </c>
      <c r="C17" s="27">
        <f t="shared" si="0"/>
        <v>2928</v>
      </c>
      <c r="D17" s="27">
        <f t="shared" si="1"/>
        <v>1823</v>
      </c>
      <c r="E17" s="19">
        <v>1823</v>
      </c>
      <c r="F17" s="20">
        <v>0</v>
      </c>
      <c r="G17" s="21">
        <v>1105</v>
      </c>
    </row>
    <row r="18" spans="2:7">
      <c r="B18" s="26">
        <v>45481</v>
      </c>
      <c r="C18" s="27">
        <f t="shared" si="0"/>
        <v>2618</v>
      </c>
      <c r="D18" s="27">
        <f t="shared" si="1"/>
        <v>1031</v>
      </c>
      <c r="E18" s="19">
        <v>1031</v>
      </c>
      <c r="F18" s="20">
        <v>0</v>
      </c>
      <c r="G18" s="21">
        <v>1587</v>
      </c>
    </row>
    <row r="19" spans="2:7">
      <c r="B19" s="26">
        <v>45482</v>
      </c>
      <c r="C19" s="27">
        <f t="shared" si="0"/>
        <v>3277</v>
      </c>
      <c r="D19" s="27">
        <f t="shared" si="1"/>
        <v>365</v>
      </c>
      <c r="E19" s="19">
        <v>365</v>
      </c>
      <c r="F19" s="20">
        <v>0</v>
      </c>
      <c r="G19" s="21">
        <v>2912</v>
      </c>
    </row>
    <row r="20" spans="2:7">
      <c r="B20" s="26">
        <v>45483</v>
      </c>
      <c r="C20" s="27">
        <f t="shared" si="0"/>
        <v>3639</v>
      </c>
      <c r="D20" s="27">
        <f t="shared" si="1"/>
        <v>53</v>
      </c>
      <c r="E20" s="19">
        <v>53</v>
      </c>
      <c r="F20" s="20">
        <v>0</v>
      </c>
      <c r="G20" s="21">
        <v>3586</v>
      </c>
    </row>
    <row r="21" spans="2:7">
      <c r="B21" s="26">
        <v>45484</v>
      </c>
      <c r="C21" s="27">
        <f t="shared" si="0"/>
        <v>1858</v>
      </c>
      <c r="D21" s="27">
        <f t="shared" si="1"/>
        <v>745</v>
      </c>
      <c r="E21" s="19">
        <v>745</v>
      </c>
      <c r="F21" s="20">
        <v>0</v>
      </c>
      <c r="G21" s="21">
        <v>1113</v>
      </c>
    </row>
    <row r="22" spans="2:7">
      <c r="B22" s="26">
        <v>45485</v>
      </c>
      <c r="C22" s="27">
        <f t="shared" si="0"/>
        <v>2780</v>
      </c>
      <c r="D22" s="27">
        <f t="shared" si="1"/>
        <v>980</v>
      </c>
      <c r="E22" s="19">
        <v>980</v>
      </c>
      <c r="F22" s="20">
        <v>0</v>
      </c>
      <c r="G22" s="21">
        <v>1800</v>
      </c>
    </row>
    <row r="23" spans="2:7">
      <c r="B23" s="26">
        <v>45486</v>
      </c>
      <c r="C23" s="27">
        <f t="shared" si="0"/>
        <v>3548</v>
      </c>
      <c r="D23" s="27">
        <f t="shared" si="1"/>
        <v>971</v>
      </c>
      <c r="E23" s="19">
        <v>971</v>
      </c>
      <c r="F23" s="20">
        <v>0</v>
      </c>
      <c r="G23" s="21">
        <v>2577</v>
      </c>
    </row>
    <row r="24" spans="2:7">
      <c r="B24" s="26">
        <v>45487</v>
      </c>
      <c r="C24" s="27">
        <f t="shared" si="0"/>
        <v>3099</v>
      </c>
      <c r="D24" s="27">
        <f t="shared" si="1"/>
        <v>884</v>
      </c>
      <c r="E24" s="19">
        <v>884</v>
      </c>
      <c r="F24" s="20">
        <v>0</v>
      </c>
      <c r="G24" s="21">
        <v>2215</v>
      </c>
    </row>
    <row r="25" spans="2:7">
      <c r="B25" s="26">
        <v>45488</v>
      </c>
      <c r="C25" s="27">
        <f t="shared" si="0"/>
        <v>2960</v>
      </c>
      <c r="D25" s="27">
        <f t="shared" si="1"/>
        <v>1871</v>
      </c>
      <c r="E25" s="19">
        <v>941</v>
      </c>
      <c r="F25" s="20">
        <v>930</v>
      </c>
      <c r="G25" s="21">
        <v>1089</v>
      </c>
    </row>
    <row r="26" spans="2:7">
      <c r="B26" s="26">
        <v>45489</v>
      </c>
      <c r="C26" s="27">
        <f t="shared" si="0"/>
        <v>4524</v>
      </c>
      <c r="D26" s="27">
        <f t="shared" si="1"/>
        <v>2489</v>
      </c>
      <c r="E26" s="19">
        <v>994</v>
      </c>
      <c r="F26" s="20">
        <v>1495</v>
      </c>
      <c r="G26" s="21">
        <v>2035</v>
      </c>
    </row>
    <row r="27" spans="2:7">
      <c r="B27" s="26">
        <v>45490</v>
      </c>
      <c r="C27" s="27">
        <f t="shared" si="0"/>
        <v>4465</v>
      </c>
      <c r="D27" s="27">
        <f t="shared" si="1"/>
        <v>2450</v>
      </c>
      <c r="E27" s="19">
        <v>924</v>
      </c>
      <c r="F27" s="20">
        <v>1526</v>
      </c>
      <c r="G27" s="21">
        <v>2015</v>
      </c>
    </row>
    <row r="28" spans="2:7">
      <c r="B28" s="26">
        <v>45491</v>
      </c>
      <c r="C28" s="27">
        <f t="shared" si="0"/>
        <v>4184</v>
      </c>
      <c r="D28" s="27">
        <f t="shared" si="1"/>
        <v>2462</v>
      </c>
      <c r="E28" s="19">
        <v>925</v>
      </c>
      <c r="F28" s="20">
        <v>1537</v>
      </c>
      <c r="G28" s="21">
        <v>1722</v>
      </c>
    </row>
    <row r="29" spans="2:7">
      <c r="B29" s="26">
        <v>45492</v>
      </c>
      <c r="C29" s="27">
        <f t="shared" si="0"/>
        <v>3980</v>
      </c>
      <c r="D29" s="27">
        <f t="shared" si="1"/>
        <v>2468</v>
      </c>
      <c r="E29" s="19">
        <v>936</v>
      </c>
      <c r="F29" s="20">
        <v>1532</v>
      </c>
      <c r="G29" s="21">
        <v>1512</v>
      </c>
    </row>
    <row r="30" spans="2:7">
      <c r="B30" s="26">
        <v>45493</v>
      </c>
      <c r="C30" s="27">
        <f t="shared" si="0"/>
        <v>3915</v>
      </c>
      <c r="D30" s="27">
        <f t="shared" si="1"/>
        <v>2538</v>
      </c>
      <c r="E30" s="19">
        <v>1011</v>
      </c>
      <c r="F30" s="20">
        <v>1527</v>
      </c>
      <c r="G30" s="21">
        <v>1377</v>
      </c>
    </row>
    <row r="31" spans="2:7">
      <c r="B31" s="26">
        <v>45494</v>
      </c>
      <c r="C31" s="27">
        <f t="shared" si="0"/>
        <v>2147</v>
      </c>
      <c r="D31" s="27">
        <f t="shared" si="1"/>
        <v>1458</v>
      </c>
      <c r="E31" s="19">
        <v>870</v>
      </c>
      <c r="F31" s="20">
        <v>588</v>
      </c>
      <c r="G31" s="21">
        <v>689</v>
      </c>
    </row>
    <row r="32" spans="2:7">
      <c r="B32" s="26">
        <v>45495</v>
      </c>
      <c r="C32" s="27">
        <f t="shared" si="0"/>
        <v>2672</v>
      </c>
      <c r="D32" s="27">
        <f t="shared" si="1"/>
        <v>885</v>
      </c>
      <c r="E32" s="19">
        <v>885</v>
      </c>
      <c r="F32" s="20">
        <v>0</v>
      </c>
      <c r="G32" s="21">
        <v>1787</v>
      </c>
    </row>
    <row r="33" spans="2:7">
      <c r="B33" s="26">
        <v>45496</v>
      </c>
      <c r="C33" s="27">
        <f t="shared" si="0"/>
        <v>3933</v>
      </c>
      <c r="D33" s="27">
        <f t="shared" si="1"/>
        <v>922</v>
      </c>
      <c r="E33" s="19">
        <v>922</v>
      </c>
      <c r="F33" s="20">
        <v>0</v>
      </c>
      <c r="G33" s="21">
        <v>3011</v>
      </c>
    </row>
    <row r="34" spans="2:7">
      <c r="B34" s="26">
        <v>45497</v>
      </c>
      <c r="C34" s="27">
        <f t="shared" si="0"/>
        <v>4685</v>
      </c>
      <c r="D34" s="27">
        <f t="shared" si="1"/>
        <v>1660</v>
      </c>
      <c r="E34" s="19">
        <v>972</v>
      </c>
      <c r="F34" s="20">
        <v>688</v>
      </c>
      <c r="G34" s="21">
        <v>3025</v>
      </c>
    </row>
    <row r="35" spans="2:7">
      <c r="B35" s="26">
        <v>45498</v>
      </c>
      <c r="C35" s="27">
        <f t="shared" si="0"/>
        <v>3507</v>
      </c>
      <c r="D35" s="27">
        <f t="shared" si="1"/>
        <v>2458</v>
      </c>
      <c r="E35" s="19">
        <v>931</v>
      </c>
      <c r="F35" s="20">
        <v>1527</v>
      </c>
      <c r="G35" s="21">
        <v>1049</v>
      </c>
    </row>
    <row r="36" spans="2:7">
      <c r="B36" s="26">
        <v>45499</v>
      </c>
      <c r="C36" s="27">
        <f t="shared" si="0"/>
        <v>4026</v>
      </c>
      <c r="D36" s="27">
        <f t="shared" si="1"/>
        <v>2469</v>
      </c>
      <c r="E36" s="19">
        <v>933</v>
      </c>
      <c r="F36" s="20">
        <v>1536</v>
      </c>
      <c r="G36" s="21">
        <v>1557</v>
      </c>
    </row>
    <row r="37" spans="2:7">
      <c r="B37" s="26">
        <v>45500</v>
      </c>
      <c r="C37" s="27">
        <f t="shared" si="0"/>
        <v>3475</v>
      </c>
      <c r="D37" s="27">
        <f t="shared" si="1"/>
        <v>1979</v>
      </c>
      <c r="E37" s="19">
        <v>920</v>
      </c>
      <c r="F37" s="20">
        <v>1059</v>
      </c>
      <c r="G37" s="21">
        <v>1496</v>
      </c>
    </row>
    <row r="38" spans="2:7">
      <c r="B38" s="26">
        <v>45501</v>
      </c>
      <c r="C38" s="27">
        <f t="shared" si="0"/>
        <v>3573</v>
      </c>
      <c r="D38" s="27">
        <f t="shared" si="1"/>
        <v>993</v>
      </c>
      <c r="E38" s="19">
        <v>993</v>
      </c>
      <c r="F38" s="20">
        <v>0</v>
      </c>
      <c r="G38" s="21">
        <v>2580</v>
      </c>
    </row>
    <row r="39" spans="2:7">
      <c r="B39" s="26">
        <v>45502</v>
      </c>
      <c r="C39" s="27">
        <f t="shared" si="0"/>
        <v>3133</v>
      </c>
      <c r="D39" s="27">
        <f t="shared" si="1"/>
        <v>942</v>
      </c>
      <c r="E39" s="19">
        <v>942</v>
      </c>
      <c r="F39" s="20">
        <v>0</v>
      </c>
      <c r="G39" s="21">
        <v>2191</v>
      </c>
    </row>
    <row r="40" spans="2:7">
      <c r="B40" s="26">
        <v>45503</v>
      </c>
      <c r="C40" s="27">
        <f t="shared" si="0"/>
        <v>3880</v>
      </c>
      <c r="D40" s="27">
        <f t="shared" si="1"/>
        <v>1638</v>
      </c>
      <c r="E40" s="19">
        <v>903</v>
      </c>
      <c r="F40" s="20">
        <v>735</v>
      </c>
      <c r="G40" s="21">
        <v>2242</v>
      </c>
    </row>
    <row r="41" spans="2:7" ht="17.25" thickBot="1">
      <c r="B41" s="26">
        <v>45504</v>
      </c>
      <c r="C41" s="27">
        <f t="shared" si="0"/>
        <v>4634</v>
      </c>
      <c r="D41" s="27">
        <f t="shared" si="1"/>
        <v>2373</v>
      </c>
      <c r="E41" s="19">
        <v>927</v>
      </c>
      <c r="F41" s="20">
        <v>1446</v>
      </c>
      <c r="G41" s="21">
        <v>2261</v>
      </c>
    </row>
    <row r="42" spans="2:7" ht="18" thickTop="1" thickBot="1">
      <c r="B42" s="9" t="s">
        <v>37</v>
      </c>
      <c r="C42" s="22">
        <f>SUM(C11:C41)</f>
        <v>110886</v>
      </c>
      <c r="D42" s="22">
        <f>SUM(D11:D41)</f>
        <v>52049</v>
      </c>
      <c r="E42" s="22">
        <f>SUM(E11:E41)</f>
        <v>33521</v>
      </c>
      <c r="F42" s="22">
        <f t="shared" ref="F42:G42" si="2">SUM(F11:F41)</f>
        <v>18528</v>
      </c>
      <c r="G42" s="23">
        <f t="shared" si="2"/>
        <v>58837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C11" sqref="C11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66" t="s">
        <v>14</v>
      </c>
      <c r="D3" s="55"/>
      <c r="E3" s="56"/>
    </row>
    <row r="4" spans="2:5">
      <c r="B4" s="4" t="s">
        <v>1</v>
      </c>
      <c r="C4" s="67" t="s">
        <v>13</v>
      </c>
      <c r="D4" s="58"/>
      <c r="E4" s="59"/>
    </row>
    <row r="5" spans="2:5">
      <c r="B5" s="4" t="s">
        <v>2</v>
      </c>
      <c r="C5" s="67" t="s">
        <v>9</v>
      </c>
      <c r="D5" s="58"/>
      <c r="E5" s="59"/>
    </row>
    <row r="6" spans="2:5">
      <c r="B6" s="4" t="s">
        <v>3</v>
      </c>
      <c r="C6" s="67" t="s">
        <v>12</v>
      </c>
      <c r="D6" s="58"/>
      <c r="E6" s="59"/>
    </row>
    <row r="7" spans="2:5" ht="17.25" thickBot="1">
      <c r="B7" s="5" t="s">
        <v>4</v>
      </c>
      <c r="C7" s="63" t="s">
        <v>5</v>
      </c>
      <c r="D7" s="64"/>
      <c r="E7" s="65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50</v>
      </c>
      <c r="C11" s="14">
        <v>239</v>
      </c>
      <c r="D11" s="13">
        <f>C11</f>
        <v>239</v>
      </c>
      <c r="E11" s="12">
        <f>D11/2.149</f>
        <v>111.21451838064216</v>
      </c>
    </row>
    <row r="12" spans="2:5">
      <c r="B12" s="11" t="s">
        <v>51</v>
      </c>
      <c r="C12" s="14">
        <v>125</v>
      </c>
      <c r="D12" s="13">
        <f t="shared" ref="D12:D41" si="0">C12</f>
        <v>125</v>
      </c>
      <c r="E12" s="12">
        <f t="shared" ref="E12:E41" si="1">D12/2.149</f>
        <v>58.16658911121452</v>
      </c>
    </row>
    <row r="13" spans="2:5">
      <c r="B13" s="11" t="s">
        <v>52</v>
      </c>
      <c r="C13" s="14">
        <v>225</v>
      </c>
      <c r="D13" s="13">
        <f t="shared" si="0"/>
        <v>225</v>
      </c>
      <c r="E13" s="12">
        <f t="shared" si="1"/>
        <v>104.69986040018613</v>
      </c>
    </row>
    <row r="14" spans="2:5">
      <c r="B14" s="11" t="s">
        <v>53</v>
      </c>
      <c r="C14" s="14">
        <v>266</v>
      </c>
      <c r="D14" s="13">
        <f t="shared" si="0"/>
        <v>266</v>
      </c>
      <c r="E14" s="12">
        <f t="shared" si="1"/>
        <v>123.7785016286645</v>
      </c>
    </row>
    <row r="15" spans="2:5">
      <c r="B15" s="11" t="s">
        <v>54</v>
      </c>
      <c r="C15" s="14">
        <v>261</v>
      </c>
      <c r="D15" s="13">
        <f t="shared" si="0"/>
        <v>261</v>
      </c>
      <c r="E15" s="12">
        <f t="shared" si="1"/>
        <v>121.45183806421592</v>
      </c>
    </row>
    <row r="16" spans="2:5">
      <c r="B16" s="11" t="s">
        <v>55</v>
      </c>
      <c r="C16" s="14">
        <v>201</v>
      </c>
      <c r="D16" s="13">
        <f t="shared" si="0"/>
        <v>201</v>
      </c>
      <c r="E16" s="12">
        <f t="shared" si="1"/>
        <v>93.531875290832943</v>
      </c>
    </row>
    <row r="17" spans="2:5">
      <c r="B17" s="11" t="s">
        <v>56</v>
      </c>
      <c r="C17" s="14">
        <v>126</v>
      </c>
      <c r="D17" s="13">
        <f t="shared" si="0"/>
        <v>126</v>
      </c>
      <c r="E17" s="12">
        <f t="shared" si="1"/>
        <v>58.631921824104232</v>
      </c>
    </row>
    <row r="18" spans="2:5">
      <c r="B18" s="11" t="s">
        <v>57</v>
      </c>
      <c r="C18" s="14">
        <v>59</v>
      </c>
      <c r="D18" s="13">
        <f t="shared" si="0"/>
        <v>59</v>
      </c>
      <c r="E18" s="12">
        <f t="shared" si="1"/>
        <v>27.454630060493251</v>
      </c>
    </row>
    <row r="19" spans="2:5">
      <c r="B19" s="11" t="s">
        <v>58</v>
      </c>
      <c r="C19" s="14">
        <v>95</v>
      </c>
      <c r="D19" s="13">
        <f t="shared" si="0"/>
        <v>95</v>
      </c>
      <c r="E19" s="12">
        <f t="shared" si="1"/>
        <v>44.206607724523032</v>
      </c>
    </row>
    <row r="20" spans="2:5">
      <c r="B20" s="11" t="s">
        <v>59</v>
      </c>
      <c r="C20" s="14">
        <v>182</v>
      </c>
      <c r="D20" s="13">
        <f t="shared" si="0"/>
        <v>182</v>
      </c>
      <c r="E20" s="12">
        <f t="shared" si="1"/>
        <v>84.690553745928341</v>
      </c>
    </row>
    <row r="21" spans="2:5">
      <c r="B21" s="11" t="s">
        <v>60</v>
      </c>
      <c r="C21" s="14">
        <v>114</v>
      </c>
      <c r="D21" s="13">
        <f t="shared" si="0"/>
        <v>114</v>
      </c>
      <c r="E21" s="12">
        <f t="shared" si="1"/>
        <v>53.047929269427641</v>
      </c>
    </row>
    <row r="22" spans="2:5">
      <c r="B22" s="11" t="s">
        <v>61</v>
      </c>
      <c r="C22" s="14">
        <v>211</v>
      </c>
      <c r="D22" s="13">
        <f t="shared" si="0"/>
        <v>211</v>
      </c>
      <c r="E22" s="12">
        <f t="shared" si="1"/>
        <v>98.185202419730103</v>
      </c>
    </row>
    <row r="23" spans="2:5">
      <c r="B23" s="11" t="s">
        <v>62</v>
      </c>
      <c r="C23" s="14">
        <v>138</v>
      </c>
      <c r="D23" s="13">
        <f t="shared" si="0"/>
        <v>138</v>
      </c>
      <c r="E23" s="12">
        <f t="shared" si="1"/>
        <v>64.215914378780823</v>
      </c>
    </row>
    <row r="24" spans="2:5">
      <c r="B24" s="11" t="s">
        <v>63</v>
      </c>
      <c r="C24" s="14">
        <v>57</v>
      </c>
      <c r="D24" s="13">
        <f t="shared" si="0"/>
        <v>57</v>
      </c>
      <c r="E24" s="12">
        <f t="shared" si="1"/>
        <v>26.52396463471382</v>
      </c>
    </row>
    <row r="25" spans="2:5">
      <c r="B25" s="11" t="s">
        <v>64</v>
      </c>
      <c r="C25" s="14">
        <v>67</v>
      </c>
      <c r="D25" s="13">
        <f t="shared" si="0"/>
        <v>67</v>
      </c>
      <c r="E25" s="12">
        <f t="shared" si="1"/>
        <v>31.177291763610981</v>
      </c>
    </row>
    <row r="26" spans="2:5">
      <c r="B26" s="11" t="s">
        <v>65</v>
      </c>
      <c r="C26" s="14">
        <v>28</v>
      </c>
      <c r="D26" s="13">
        <f t="shared" si="0"/>
        <v>28</v>
      </c>
      <c r="E26" s="12">
        <f t="shared" si="1"/>
        <v>13.029315960912053</v>
      </c>
    </row>
    <row r="27" spans="2:5">
      <c r="B27" s="11" t="s">
        <v>66</v>
      </c>
      <c r="C27" s="14">
        <v>163</v>
      </c>
      <c r="D27" s="13">
        <f t="shared" si="0"/>
        <v>163</v>
      </c>
      <c r="E27" s="12">
        <f t="shared" si="1"/>
        <v>75.849232201023725</v>
      </c>
    </row>
    <row r="28" spans="2:5">
      <c r="B28" s="11" t="s">
        <v>67</v>
      </c>
      <c r="C28" s="14">
        <v>80</v>
      </c>
      <c r="D28" s="13">
        <f t="shared" si="0"/>
        <v>80</v>
      </c>
      <c r="E28" s="12">
        <f t="shared" si="1"/>
        <v>37.226617031177291</v>
      </c>
    </row>
    <row r="29" spans="2:5">
      <c r="B29" s="11" t="s">
        <v>68</v>
      </c>
      <c r="C29" s="14">
        <v>120</v>
      </c>
      <c r="D29" s="13">
        <f t="shared" si="0"/>
        <v>120</v>
      </c>
      <c r="E29" s="12">
        <f t="shared" si="1"/>
        <v>55.83992554676594</v>
      </c>
    </row>
    <row r="30" spans="2:5">
      <c r="B30" s="11" t="s">
        <v>69</v>
      </c>
      <c r="C30" s="14">
        <v>183</v>
      </c>
      <c r="D30" s="13">
        <f t="shared" si="0"/>
        <v>183</v>
      </c>
      <c r="E30" s="12">
        <f t="shared" si="1"/>
        <v>85.15588645881806</v>
      </c>
    </row>
    <row r="31" spans="2:5">
      <c r="B31" s="11" t="s">
        <v>70</v>
      </c>
      <c r="C31" s="14">
        <v>235</v>
      </c>
      <c r="D31" s="13">
        <f t="shared" si="0"/>
        <v>235</v>
      </c>
      <c r="E31" s="12">
        <f t="shared" si="1"/>
        <v>109.3531875290833</v>
      </c>
    </row>
    <row r="32" spans="2:5">
      <c r="B32" s="11" t="s">
        <v>71</v>
      </c>
      <c r="C32" s="14">
        <v>237</v>
      </c>
      <c r="D32" s="13">
        <f t="shared" si="0"/>
        <v>237</v>
      </c>
      <c r="E32" s="12">
        <f t="shared" si="1"/>
        <v>110.28385295486272</v>
      </c>
    </row>
    <row r="33" spans="2:5">
      <c r="B33" s="11" t="s">
        <v>72</v>
      </c>
      <c r="C33" s="14">
        <v>148</v>
      </c>
      <c r="D33" s="13">
        <f t="shared" si="0"/>
        <v>148</v>
      </c>
      <c r="E33" s="12">
        <f t="shared" si="1"/>
        <v>68.869241507677984</v>
      </c>
    </row>
    <row r="34" spans="2:5">
      <c r="B34" s="11" t="s">
        <v>73</v>
      </c>
      <c r="C34" s="14">
        <v>212</v>
      </c>
      <c r="D34" s="13">
        <f t="shared" si="0"/>
        <v>212</v>
      </c>
      <c r="E34" s="12">
        <f t="shared" si="1"/>
        <v>98.650535132619822</v>
      </c>
    </row>
    <row r="35" spans="2:5">
      <c r="B35" s="11" t="s">
        <v>74</v>
      </c>
      <c r="C35" s="14">
        <v>255</v>
      </c>
      <c r="D35" s="13">
        <f t="shared" si="0"/>
        <v>255</v>
      </c>
      <c r="E35" s="12">
        <f t="shared" si="1"/>
        <v>118.65984178687762</v>
      </c>
    </row>
    <row r="36" spans="2:5">
      <c r="B36" s="11" t="s">
        <v>75</v>
      </c>
      <c r="C36" s="14">
        <v>140</v>
      </c>
      <c r="D36" s="13">
        <f t="shared" si="0"/>
        <v>140</v>
      </c>
      <c r="E36" s="12">
        <f t="shared" si="1"/>
        <v>65.146579804560261</v>
      </c>
    </row>
    <row r="37" spans="2:5">
      <c r="B37" s="11" t="s">
        <v>76</v>
      </c>
      <c r="C37" s="14">
        <v>230</v>
      </c>
      <c r="D37" s="13">
        <f t="shared" si="0"/>
        <v>230</v>
      </c>
      <c r="E37" s="12">
        <f t="shared" si="1"/>
        <v>107.02652396463472</v>
      </c>
    </row>
    <row r="38" spans="2:5">
      <c r="B38" s="11" t="s">
        <v>77</v>
      </c>
      <c r="C38" s="14">
        <v>264</v>
      </c>
      <c r="D38" s="13">
        <f t="shared" si="0"/>
        <v>264</v>
      </c>
      <c r="E38" s="12">
        <f t="shared" si="1"/>
        <v>122.84783620288506</v>
      </c>
    </row>
    <row r="39" spans="2:5">
      <c r="B39" s="11" t="s">
        <v>78</v>
      </c>
      <c r="C39" s="14">
        <v>266</v>
      </c>
      <c r="D39" s="13">
        <f t="shared" si="0"/>
        <v>266</v>
      </c>
      <c r="E39" s="12">
        <f t="shared" si="1"/>
        <v>123.7785016286645</v>
      </c>
    </row>
    <row r="40" spans="2:5">
      <c r="B40" s="45" t="s">
        <v>79</v>
      </c>
      <c r="C40" s="46">
        <v>256</v>
      </c>
      <c r="D40" s="47">
        <f t="shared" si="0"/>
        <v>256</v>
      </c>
      <c r="E40" s="48">
        <f t="shared" si="1"/>
        <v>119.12517449976733</v>
      </c>
    </row>
    <row r="41" spans="2:5" ht="17.25" thickBot="1">
      <c r="B41" s="49" t="s">
        <v>80</v>
      </c>
      <c r="C41" s="50">
        <v>268</v>
      </c>
      <c r="D41" s="47">
        <f t="shared" si="0"/>
        <v>268</v>
      </c>
      <c r="E41" s="48">
        <f t="shared" si="1"/>
        <v>124.70916705444392</v>
      </c>
    </row>
    <row r="42" spans="2:5" ht="18" thickTop="1" thickBot="1">
      <c r="B42" s="9" t="s">
        <v>11</v>
      </c>
      <c r="C42" s="15">
        <f>SUM(C11:C41)</f>
        <v>5451</v>
      </c>
      <c r="D42" s="15">
        <f>SUM(D11:D41)</f>
        <v>5451</v>
      </c>
      <c r="E42" s="16">
        <f>SUM(E11:E41)</f>
        <v>2536.5286179618424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C11" sqref="C11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66" t="s">
        <v>16</v>
      </c>
      <c r="D3" s="55"/>
      <c r="E3" s="56"/>
    </row>
    <row r="4" spans="2:5">
      <c r="B4" s="4" t="s">
        <v>17</v>
      </c>
      <c r="C4" s="67" t="s">
        <v>18</v>
      </c>
      <c r="D4" s="58"/>
      <c r="E4" s="59"/>
    </row>
    <row r="5" spans="2:5">
      <c r="B5" s="4" t="s">
        <v>19</v>
      </c>
      <c r="C5" s="67" t="s">
        <v>20</v>
      </c>
      <c r="D5" s="58"/>
      <c r="E5" s="59"/>
    </row>
    <row r="6" spans="2:5">
      <c r="B6" s="4" t="s">
        <v>21</v>
      </c>
      <c r="C6" s="67" t="s">
        <v>22</v>
      </c>
      <c r="D6" s="58"/>
      <c r="E6" s="59"/>
    </row>
    <row r="7" spans="2:5" ht="17.25" thickBot="1">
      <c r="B7" s="5" t="s">
        <v>23</v>
      </c>
      <c r="C7" s="63" t="s">
        <v>24</v>
      </c>
      <c r="D7" s="64"/>
      <c r="E7" s="65"/>
    </row>
    <row r="9" spans="2:5" ht="21" thickBot="1">
      <c r="B9" s="6" t="s">
        <v>49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0" t="s">
        <v>50</v>
      </c>
      <c r="C11" s="32">
        <v>121</v>
      </c>
      <c r="D11" s="33">
        <f>C11</f>
        <v>121</v>
      </c>
      <c r="E11" s="34">
        <f>D11/2.149</f>
        <v>56.305258259655652</v>
      </c>
    </row>
    <row r="12" spans="2:5">
      <c r="B12" s="31" t="s">
        <v>51</v>
      </c>
      <c r="C12" s="35">
        <v>38</v>
      </c>
      <c r="D12" s="36">
        <f t="shared" ref="D12:D40" si="0">C12</f>
        <v>38</v>
      </c>
      <c r="E12" s="37">
        <f t="shared" ref="E12:E40" si="1">D12/2.149</f>
        <v>17.682643089809215</v>
      </c>
    </row>
    <row r="13" spans="2:5">
      <c r="B13" s="31" t="s">
        <v>52</v>
      </c>
      <c r="C13" s="35">
        <v>128</v>
      </c>
      <c r="D13" s="36">
        <f t="shared" si="0"/>
        <v>128</v>
      </c>
      <c r="E13" s="37">
        <f t="shared" si="1"/>
        <v>59.562587249883663</v>
      </c>
    </row>
    <row r="14" spans="2:5">
      <c r="B14" s="31" t="s">
        <v>53</v>
      </c>
      <c r="C14" s="35">
        <v>138</v>
      </c>
      <c r="D14" s="36">
        <f t="shared" si="0"/>
        <v>138</v>
      </c>
      <c r="E14" s="37">
        <f t="shared" si="1"/>
        <v>64.215914378780823</v>
      </c>
    </row>
    <row r="15" spans="2:5">
      <c r="B15" s="31" t="s">
        <v>54</v>
      </c>
      <c r="C15" s="35">
        <v>137</v>
      </c>
      <c r="D15" s="36">
        <f t="shared" si="0"/>
        <v>137</v>
      </c>
      <c r="E15" s="37">
        <f t="shared" si="1"/>
        <v>63.750581665891112</v>
      </c>
    </row>
    <row r="16" spans="2:5">
      <c r="B16" s="31" t="s">
        <v>55</v>
      </c>
      <c r="C16" s="35">
        <v>90</v>
      </c>
      <c r="D16" s="36">
        <f t="shared" si="0"/>
        <v>90</v>
      </c>
      <c r="E16" s="37">
        <f t="shared" si="1"/>
        <v>41.879944160074452</v>
      </c>
    </row>
    <row r="17" spans="2:5">
      <c r="B17" s="31" t="s">
        <v>56</v>
      </c>
      <c r="C17" s="35">
        <v>101</v>
      </c>
      <c r="D17" s="36">
        <f t="shared" si="0"/>
        <v>101</v>
      </c>
      <c r="E17" s="37">
        <f t="shared" si="1"/>
        <v>46.998604001861331</v>
      </c>
    </row>
    <row r="18" spans="2:5">
      <c r="B18" s="31" t="s">
        <v>57</v>
      </c>
      <c r="C18" s="35">
        <v>61</v>
      </c>
      <c r="D18" s="36">
        <f t="shared" si="0"/>
        <v>61</v>
      </c>
      <c r="E18" s="37">
        <f t="shared" si="1"/>
        <v>28.385295486272685</v>
      </c>
    </row>
    <row r="19" spans="2:5">
      <c r="B19" s="31" t="s">
        <v>58</v>
      </c>
      <c r="C19" s="35">
        <v>53</v>
      </c>
      <c r="D19" s="36">
        <f t="shared" si="0"/>
        <v>53</v>
      </c>
      <c r="E19" s="37">
        <f t="shared" si="1"/>
        <v>24.662633783154956</v>
      </c>
    </row>
    <row r="20" spans="2:5">
      <c r="B20" s="31" t="s">
        <v>59</v>
      </c>
      <c r="C20" s="35">
        <v>104</v>
      </c>
      <c r="D20" s="36">
        <f t="shared" si="0"/>
        <v>104</v>
      </c>
      <c r="E20" s="37">
        <f t="shared" si="1"/>
        <v>48.39460214053048</v>
      </c>
    </row>
    <row r="21" spans="2:5">
      <c r="B21" s="31" t="s">
        <v>60</v>
      </c>
      <c r="C21" s="35">
        <v>89</v>
      </c>
      <c r="D21" s="36">
        <f t="shared" si="0"/>
        <v>89</v>
      </c>
      <c r="E21" s="37">
        <f t="shared" si="1"/>
        <v>41.41461144718474</v>
      </c>
    </row>
    <row r="22" spans="2:5">
      <c r="B22" s="31" t="s">
        <v>61</v>
      </c>
      <c r="C22" s="35">
        <v>141</v>
      </c>
      <c r="D22" s="36">
        <f t="shared" si="0"/>
        <v>141</v>
      </c>
      <c r="E22" s="37">
        <f t="shared" si="1"/>
        <v>65.61191251744998</v>
      </c>
    </row>
    <row r="23" spans="2:5">
      <c r="B23" s="31" t="s">
        <v>62</v>
      </c>
      <c r="C23" s="35">
        <v>111</v>
      </c>
      <c r="D23" s="36">
        <f t="shared" si="0"/>
        <v>111</v>
      </c>
      <c r="E23" s="37">
        <f t="shared" si="1"/>
        <v>51.651931130758491</v>
      </c>
    </row>
    <row r="24" spans="2:5">
      <c r="B24" s="31" t="s">
        <v>63</v>
      </c>
      <c r="C24" s="35">
        <v>41</v>
      </c>
      <c r="D24" s="36">
        <f t="shared" si="0"/>
        <v>41</v>
      </c>
      <c r="E24" s="37">
        <f t="shared" si="1"/>
        <v>19.078641228478361</v>
      </c>
    </row>
    <row r="25" spans="2:5">
      <c r="B25" s="31" t="s">
        <v>64</v>
      </c>
      <c r="C25" s="35">
        <v>58</v>
      </c>
      <c r="D25" s="36">
        <f t="shared" si="0"/>
        <v>58</v>
      </c>
      <c r="E25" s="37">
        <f t="shared" si="1"/>
        <v>26.989297347603536</v>
      </c>
    </row>
    <row r="26" spans="2:5">
      <c r="B26" s="31" t="s">
        <v>65</v>
      </c>
      <c r="C26" s="35">
        <v>19</v>
      </c>
      <c r="D26" s="36">
        <f t="shared" si="0"/>
        <v>19</v>
      </c>
      <c r="E26" s="37">
        <f t="shared" si="1"/>
        <v>8.8413215449046074</v>
      </c>
    </row>
    <row r="27" spans="2:5">
      <c r="B27" s="31" t="s">
        <v>66</v>
      </c>
      <c r="C27" s="35">
        <v>74</v>
      </c>
      <c r="D27" s="36">
        <f t="shared" si="0"/>
        <v>74</v>
      </c>
      <c r="E27" s="37">
        <f t="shared" si="1"/>
        <v>34.434620753838992</v>
      </c>
    </row>
    <row r="28" spans="2:5">
      <c r="B28" s="31" t="s">
        <v>67</v>
      </c>
      <c r="C28" s="35">
        <v>43</v>
      </c>
      <c r="D28" s="36">
        <f t="shared" si="0"/>
        <v>43</v>
      </c>
      <c r="E28" s="37">
        <f t="shared" si="1"/>
        <v>20.009306654257795</v>
      </c>
    </row>
    <row r="29" spans="2:5">
      <c r="B29" s="31" t="s">
        <v>68</v>
      </c>
      <c r="C29" s="35">
        <v>81</v>
      </c>
      <c r="D29" s="36">
        <f t="shared" si="0"/>
        <v>81</v>
      </c>
      <c r="E29" s="37">
        <f t="shared" si="1"/>
        <v>37.69194974406701</v>
      </c>
    </row>
    <row r="30" spans="2:5">
      <c r="B30" s="31" t="s">
        <v>69</v>
      </c>
      <c r="C30" s="35">
        <v>96</v>
      </c>
      <c r="D30" s="36">
        <f t="shared" si="0"/>
        <v>96</v>
      </c>
      <c r="E30" s="37">
        <f t="shared" si="1"/>
        <v>44.671940437412751</v>
      </c>
    </row>
    <row r="31" spans="2:5">
      <c r="B31" s="31" t="s">
        <v>70</v>
      </c>
      <c r="C31" s="35">
        <v>127</v>
      </c>
      <c r="D31" s="36">
        <f t="shared" si="0"/>
        <v>127</v>
      </c>
      <c r="E31" s="37">
        <f t="shared" si="1"/>
        <v>59.097254536993951</v>
      </c>
    </row>
    <row r="32" spans="2:5">
      <c r="B32" s="31" t="s">
        <v>71</v>
      </c>
      <c r="C32" s="35">
        <v>125</v>
      </c>
      <c r="D32" s="36">
        <f t="shared" si="0"/>
        <v>125</v>
      </c>
      <c r="E32" s="37">
        <f t="shared" si="1"/>
        <v>58.16658911121452</v>
      </c>
    </row>
    <row r="33" spans="2:5">
      <c r="B33" s="31" t="s">
        <v>72</v>
      </c>
      <c r="C33" s="35">
        <v>118</v>
      </c>
      <c r="D33" s="36">
        <f t="shared" si="0"/>
        <v>118</v>
      </c>
      <c r="E33" s="37">
        <f t="shared" si="1"/>
        <v>54.909260120986502</v>
      </c>
    </row>
    <row r="34" spans="2:5">
      <c r="B34" s="31" t="s">
        <v>73</v>
      </c>
      <c r="C34" s="35">
        <v>104</v>
      </c>
      <c r="D34" s="36">
        <f t="shared" si="0"/>
        <v>104</v>
      </c>
      <c r="E34" s="37">
        <f t="shared" si="1"/>
        <v>48.39460214053048</v>
      </c>
    </row>
    <row r="35" spans="2:5">
      <c r="B35" s="31" t="s">
        <v>74</v>
      </c>
      <c r="C35" s="35">
        <v>114</v>
      </c>
      <c r="D35" s="36">
        <f t="shared" si="0"/>
        <v>114</v>
      </c>
      <c r="E35" s="37">
        <f t="shared" si="1"/>
        <v>53.047929269427641</v>
      </c>
    </row>
    <row r="36" spans="2:5">
      <c r="B36" s="31" t="s">
        <v>75</v>
      </c>
      <c r="C36" s="35">
        <v>100</v>
      </c>
      <c r="D36" s="36">
        <f t="shared" si="0"/>
        <v>100</v>
      </c>
      <c r="E36" s="37">
        <f t="shared" si="1"/>
        <v>46.533271288971612</v>
      </c>
    </row>
    <row r="37" spans="2:5">
      <c r="B37" s="31" t="s">
        <v>76</v>
      </c>
      <c r="C37" s="35">
        <v>114</v>
      </c>
      <c r="D37" s="36">
        <f t="shared" si="0"/>
        <v>114</v>
      </c>
      <c r="E37" s="37">
        <f t="shared" si="1"/>
        <v>53.047929269427641</v>
      </c>
    </row>
    <row r="38" spans="2:5">
      <c r="B38" s="31" t="s">
        <v>77</v>
      </c>
      <c r="C38" s="35">
        <v>145</v>
      </c>
      <c r="D38" s="36">
        <f t="shared" si="0"/>
        <v>145</v>
      </c>
      <c r="E38" s="37">
        <f t="shared" si="1"/>
        <v>67.473243369008841</v>
      </c>
    </row>
    <row r="39" spans="2:5">
      <c r="B39" s="31" t="s">
        <v>78</v>
      </c>
      <c r="C39" s="35">
        <v>161</v>
      </c>
      <c r="D39" s="36">
        <f t="shared" si="0"/>
        <v>161</v>
      </c>
      <c r="E39" s="37">
        <f t="shared" si="1"/>
        <v>74.918566775244301</v>
      </c>
    </row>
    <row r="40" spans="2:5">
      <c r="B40" s="38" t="s">
        <v>79</v>
      </c>
      <c r="C40" s="39">
        <v>116</v>
      </c>
      <c r="D40" s="40">
        <f t="shared" si="0"/>
        <v>116</v>
      </c>
      <c r="E40" s="41">
        <f t="shared" si="1"/>
        <v>53.978594695207072</v>
      </c>
    </row>
    <row r="41" spans="2:5" ht="17.25" thickBot="1">
      <c r="B41" s="42" t="s">
        <v>80</v>
      </c>
      <c r="C41" s="43">
        <v>128</v>
      </c>
      <c r="D41" s="43">
        <f>C41</f>
        <v>128</v>
      </c>
      <c r="E41" s="44">
        <f>D41/2.149</f>
        <v>59.562587249883663</v>
      </c>
    </row>
    <row r="42" spans="2:5" ht="18" thickTop="1" thickBot="1">
      <c r="B42" s="9" t="s">
        <v>11</v>
      </c>
      <c r="C42" s="15">
        <f>SUM(C11:C41)</f>
        <v>3076</v>
      </c>
      <c r="D42" s="15">
        <f>SUM(D11:D41)</f>
        <v>3076</v>
      </c>
      <c r="E42" s="16">
        <f>SUM(E11:E41)</f>
        <v>1431.3634248487667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7월</vt:lpstr>
      <vt:lpstr>사천 태양광 7월</vt:lpstr>
      <vt:lpstr>곤명 태양광 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2024-08-08T03:37:33Z</dcterms:modified>
</cp:coreProperties>
</file>