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fmc\Desktop\사전정보공표 현황\경영기획팀\"/>
    </mc:Choice>
  </mc:AlternateContent>
  <xr:revisionPtr revIDLastSave="0" documentId="13_ncr:1_{EE42ABE4-19E0-45C5-8AFC-9ABDEB7B952F}" xr6:coauthVersionLast="47" xr6:coauthVersionMax="47" xr10:uidLastSave="{00000000-0000-0000-0000-000000000000}"/>
  <bookViews>
    <workbookView xWindow="1830" yWindow="810" windowWidth="24390" windowHeight="13650" xr2:uid="{00000000-000D-0000-FFFF-FFFF00000000}"/>
  </bookViews>
  <sheets>
    <sheet name="24년 2분기" sheetId="1" r:id="rId1"/>
  </sheets>
  <externalReferences>
    <externalReference r:id="rId2"/>
  </externalReferences>
  <definedNames>
    <definedName name="_xlnm.Print_Area" localSheetId="0">'24년 2분기'!$A$1:$N$12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H9" i="1" l="1"/>
  <c r="H10" i="1"/>
  <c r="H11" i="1"/>
  <c r="H12" i="1"/>
  <c r="H8" i="1" l="1"/>
  <c r="H7" i="1"/>
  <c r="H6" i="1"/>
  <c r="H5" i="1"/>
  <c r="H4" i="1"/>
</calcChain>
</file>

<file path=xl/sharedStrings.xml><?xml version="1.0" encoding="utf-8"?>
<sst xmlns="http://schemas.openxmlformats.org/spreadsheetml/2006/main" count="79" uniqueCount="65">
  <si>
    <t>NO</t>
    <phoneticPr fontId="6" type="noConversion"/>
  </si>
  <si>
    <t>대상</t>
    <phoneticPr fontId="3" type="noConversion"/>
  </si>
  <si>
    <t>사업명</t>
    <phoneticPr fontId="3" type="noConversion"/>
  </si>
  <si>
    <t>계약개요</t>
    <phoneticPr fontId="3" type="noConversion"/>
  </si>
  <si>
    <t>계약상대자</t>
    <phoneticPr fontId="3" type="noConversion"/>
  </si>
  <si>
    <t>기타</t>
    <phoneticPr fontId="3" type="noConversion"/>
  </si>
  <si>
    <t>계약일자</t>
  </si>
  <si>
    <t>계약기간</t>
    <phoneticPr fontId="3" type="noConversion"/>
  </si>
  <si>
    <t>업체명</t>
    <phoneticPr fontId="3" type="noConversion"/>
  </si>
  <si>
    <t>대표자</t>
    <phoneticPr fontId="3" type="noConversion"/>
  </si>
  <si>
    <t>주소</t>
    <phoneticPr fontId="3" type="noConversion"/>
  </si>
  <si>
    <t>지방계약법시행령 제30조제1항제2호</t>
    <phoneticPr fontId="3" type="noConversion"/>
  </si>
  <si>
    <t>지방계약법시행령 제30조제1항제2호</t>
    <phoneticPr fontId="3" type="noConversion"/>
  </si>
  <si>
    <t>지방계약법시행령 제30조제1항제2호</t>
  </si>
  <si>
    <t>지방계약법시행령 제30조제1항제2호</t>
    <phoneticPr fontId="3" type="noConversion"/>
  </si>
  <si>
    <t>용역</t>
  </si>
  <si>
    <t>예정가격
(추정금액)(A)</t>
    <phoneticPr fontId="3" type="noConversion"/>
  </si>
  <si>
    <t>계약금액
(B)</t>
    <phoneticPr fontId="3" type="noConversion"/>
  </si>
  <si>
    <t>계약률(%)
(B/A)</t>
    <phoneticPr fontId="3" type="noConversion"/>
  </si>
  <si>
    <t>수의계약사유
※관련 법령 근거 및 구체적 사유 명시</t>
    <phoneticPr fontId="3" type="noConversion"/>
  </si>
  <si>
    <t>사업장소
※ 공사 등 현장이 있는 사업</t>
    <phoneticPr fontId="6" type="noConversion"/>
  </si>
  <si>
    <t>물품</t>
  </si>
  <si>
    <t>공사</t>
  </si>
  <si>
    <t>김성수</t>
  </si>
  <si>
    <t>경남 창원시 성산구 중앙대로 56,. 2층(상남동, 양지빌딩)</t>
  </si>
  <si>
    <t>사천시 환경길 55</t>
    <phoneticPr fontId="3" type="noConversion"/>
  </si>
  <si>
    <t>2024년도 수의계약 현황(2분기)</t>
    <phoneticPr fontId="3" type="noConversion"/>
  </si>
  <si>
    <t>2024년 조직활성화 및 세대간 소통 교육 용역</t>
  </si>
  <si>
    <t>삼천포공공하수처리시설 잉여가스연소기 대기자가측정 용역</t>
    <phoneticPr fontId="3" type="noConversion"/>
  </si>
  <si>
    <t>2024년 삼천포공공하수처리시설 섬유여과기 필터 세척 용역</t>
  </si>
  <si>
    <t>2024년 삼천포 소방시설 종합정밀점검 용역</t>
  </si>
  <si>
    <t>2024년 사천시 환경기초시설 수목전정작업 공사</t>
  </si>
  <si>
    <t>곤명공공하수처리시설 에어레이터 기어드 모터 교체</t>
  </si>
  <si>
    <t>케이블카 승하차 구역 바닥 미끄럼방지 공사</t>
  </si>
  <si>
    <t>2024년 하수처리시설팀 2분기 복합악취측정 용역</t>
  </si>
  <si>
    <t>2024년 공공하수처리시설 유량계 검교정 용역</t>
  </si>
  <si>
    <t>삼일기업가치연구소</t>
  </si>
  <si>
    <t>(주)푸른환경이엔지</t>
  </si>
  <si>
    <t>㈜유천엔코</t>
  </si>
  <si>
    <t>㈜진사전기소방</t>
  </si>
  <si>
    <t>㈜미르건설</t>
  </si>
  <si>
    <t>㈜상원이엔씨</t>
  </si>
  <si>
    <t>㈜하우스니어</t>
  </si>
  <si>
    <t>㈜그린환경연구원</t>
  </si>
  <si>
    <t>한국유체기술㈜</t>
  </si>
  <si>
    <t>허슬기</t>
  </si>
  <si>
    <t>구석본</t>
  </si>
  <si>
    <t>김민서</t>
  </si>
  <si>
    <t>윤혜선</t>
  </si>
  <si>
    <t>이창열</t>
  </si>
  <si>
    <t>이호인</t>
  </si>
  <si>
    <t>강준규</t>
  </si>
  <si>
    <t>서성수</t>
  </si>
  <si>
    <t>서울시 서초구 능안말1길 13, 203호(내곡동)</t>
  </si>
  <si>
    <t>경남 김해시 칠산로251번길 16-5(화목동)</t>
  </si>
  <si>
    <t>인천 연수구 송도과학로32, S동 3101호(송도동, 송도테크노파크IT센터)</t>
  </si>
  <si>
    <t>경남 사천시 중앙로 207, 201호(벌리동)</t>
  </si>
  <si>
    <t>경남 사천시 곤양면 남문안길56</t>
  </si>
  <si>
    <t>충남 아산시 인주면 인주로 267</t>
  </si>
  <si>
    <t>경기 평택시 송탄로 435, 708호(지산동, 화신노블레스1)</t>
  </si>
  <si>
    <t>대구 달성군 구지면 국가산단대로46길55</t>
  </si>
  <si>
    <t>사천시 환경길 55</t>
    <phoneticPr fontId="3" type="noConversion"/>
  </si>
  <si>
    <t>사천시 사남면 공단2로 193 등</t>
    <phoneticPr fontId="3" type="noConversion"/>
  </si>
  <si>
    <t>사천시 사천대로 18</t>
    <phoneticPr fontId="3" type="noConversion"/>
  </si>
  <si>
    <t>사천시 사남면 공단2로 193 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</si>
</sst>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1" fontId="4" fillId="0" borderId="0" xfId="1" applyFont="1" applyAlignment="1">
      <alignment horizontal="center" vertical="center" shrinkToFit="1"/>
    </xf>
    <xf numFmtId="10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 shrinkToFit="1"/>
    </xf>
    <xf numFmtId="10" fontId="4" fillId="0" borderId="2" xfId="2" applyNumberFormat="1" applyFont="1" applyBorder="1" applyAlignment="1">
      <alignment horizontal="center" vertical="center"/>
    </xf>
    <xf numFmtId="10" fontId="5" fillId="2" borderId="2" xfId="2" applyNumberFormat="1" applyFont="1" applyFill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left" vertical="center"/>
    </xf>
    <xf numFmtId="41" fontId="8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14" fontId="8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FMC/Documents/&#44277;&#44277;&#44228;&#50557;/&#44228;&#50557;&#54788;&#54889;/&#44228;&#50557;(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12.(24연간)"/>
      <sheetName val="24.1분기"/>
      <sheetName val="24.2분기"/>
      <sheetName val="2024계약(자세히)"/>
      <sheetName val="변경계약"/>
      <sheetName val="단가계약"/>
      <sheetName val="중기간경쟁제품"/>
      <sheetName val="조달구매"/>
      <sheetName val="조달수수료"/>
      <sheetName val="입찰(2인수의)"/>
      <sheetName val="연간(총액) 지출내역"/>
      <sheetName val="근거"/>
      <sheetName val="거래처 연락처"/>
    </sheetNames>
    <sheetDataSet>
      <sheetData sheetId="0"/>
      <sheetData sheetId="1"/>
      <sheetData sheetId="2"/>
      <sheetData sheetId="3">
        <row r="79">
          <cell r="S79">
            <v>45496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Normal="100" zoomScaleSheetLayoutView="10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C20" sqref="C20"/>
    </sheetView>
  </sheetViews>
  <sheetFormatPr defaultRowHeight="13.5" x14ac:dyDescent="0.3"/>
  <cols>
    <col min="1" max="1" width="4" style="2" bestFit="1" customWidth="1"/>
    <col min="2" max="2" width="4.75" style="2" bestFit="1" customWidth="1"/>
    <col min="3" max="3" width="62.5" style="4" bestFit="1" customWidth="1"/>
    <col min="4" max="5" width="10.875" style="2" customWidth="1"/>
    <col min="6" max="6" width="11.875" style="5" customWidth="1"/>
    <col min="7" max="7" width="12.5" style="1" customWidth="1"/>
    <col min="8" max="8" width="10" style="6" customWidth="1"/>
    <col min="9" max="9" width="21.125" style="1" customWidth="1"/>
    <col min="10" max="10" width="11.375" style="2" bestFit="1" customWidth="1"/>
    <col min="11" max="11" width="46" style="4" customWidth="1"/>
    <col min="12" max="12" width="30.375" style="2" bestFit="1" customWidth="1"/>
    <col min="13" max="13" width="31.125" style="7" bestFit="1" customWidth="1"/>
    <col min="14" max="14" width="10.625" style="2" customWidth="1"/>
    <col min="15" max="16384" width="9" style="1"/>
  </cols>
  <sheetData>
    <row r="1" spans="1:14" ht="38.25" customHeight="1" x14ac:dyDescent="0.3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4" s="2" customFormat="1" ht="24" customHeight="1" x14ac:dyDescent="0.3">
      <c r="A2" s="32" t="s">
        <v>0</v>
      </c>
      <c r="B2" s="32" t="s">
        <v>1</v>
      </c>
      <c r="C2" s="34" t="s">
        <v>2</v>
      </c>
      <c r="D2" s="30" t="s">
        <v>3</v>
      </c>
      <c r="E2" s="30"/>
      <c r="F2" s="30"/>
      <c r="G2" s="30"/>
      <c r="H2" s="30"/>
      <c r="I2" s="32" t="s">
        <v>4</v>
      </c>
      <c r="J2" s="32"/>
      <c r="K2" s="32"/>
      <c r="L2" s="29" t="s">
        <v>19</v>
      </c>
      <c r="M2" s="31" t="s">
        <v>20</v>
      </c>
      <c r="N2" s="32" t="s">
        <v>5</v>
      </c>
    </row>
    <row r="3" spans="1:14" s="2" customFormat="1" ht="31.5" customHeight="1" x14ac:dyDescent="0.3">
      <c r="A3" s="32"/>
      <c r="B3" s="32"/>
      <c r="C3" s="34"/>
      <c r="D3" s="24" t="s">
        <v>6</v>
      </c>
      <c r="E3" s="24" t="s">
        <v>7</v>
      </c>
      <c r="F3" s="23" t="s">
        <v>16</v>
      </c>
      <c r="G3" s="3" t="s">
        <v>17</v>
      </c>
      <c r="H3" s="19" t="s">
        <v>18</v>
      </c>
      <c r="I3" s="24" t="s">
        <v>8</v>
      </c>
      <c r="J3" s="24" t="s">
        <v>9</v>
      </c>
      <c r="K3" s="22" t="s">
        <v>10</v>
      </c>
      <c r="L3" s="30"/>
      <c r="M3" s="31"/>
      <c r="N3" s="32"/>
    </row>
    <row r="4" spans="1:14" ht="19.5" customHeight="1" x14ac:dyDescent="0.3">
      <c r="A4" s="8">
        <v>1</v>
      </c>
      <c r="B4" s="8" t="s">
        <v>15</v>
      </c>
      <c r="C4" s="25" t="s">
        <v>27</v>
      </c>
      <c r="D4" s="14">
        <v>45383</v>
      </c>
      <c r="E4" s="13">
        <v>45443</v>
      </c>
      <c r="F4" s="20">
        <v>6360695</v>
      </c>
      <c r="G4" s="15">
        <v>5835500</v>
      </c>
      <c r="H4" s="18">
        <f>G4/F4</f>
        <v>0.91743119266055051</v>
      </c>
      <c r="I4" s="8" t="s">
        <v>36</v>
      </c>
      <c r="J4" s="8" t="s">
        <v>45</v>
      </c>
      <c r="K4" s="17" t="s">
        <v>53</v>
      </c>
      <c r="L4" s="9" t="s">
        <v>11</v>
      </c>
      <c r="M4" s="10"/>
      <c r="N4" s="8"/>
    </row>
    <row r="5" spans="1:14" ht="19.5" customHeight="1" x14ac:dyDescent="0.3">
      <c r="A5" s="8">
        <v>2</v>
      </c>
      <c r="B5" s="8" t="s">
        <v>15</v>
      </c>
      <c r="C5" s="25" t="s">
        <v>28</v>
      </c>
      <c r="D5" s="14">
        <v>45386</v>
      </c>
      <c r="E5" s="14">
        <v>45394</v>
      </c>
      <c r="F5" s="20">
        <v>935000</v>
      </c>
      <c r="G5" s="15">
        <v>935000</v>
      </c>
      <c r="H5" s="18">
        <f t="shared" ref="H5:H12" si="0">G5/F5</f>
        <v>1</v>
      </c>
      <c r="I5" s="8" t="s">
        <v>37</v>
      </c>
      <c r="J5" s="8" t="s">
        <v>46</v>
      </c>
      <c r="K5" s="17" t="s">
        <v>54</v>
      </c>
      <c r="L5" s="9" t="s">
        <v>12</v>
      </c>
      <c r="M5" s="12" t="s">
        <v>25</v>
      </c>
      <c r="N5" s="8"/>
    </row>
    <row r="6" spans="1:14" ht="19.5" customHeight="1" x14ac:dyDescent="0.3">
      <c r="A6" s="8">
        <v>3</v>
      </c>
      <c r="B6" s="8" t="s">
        <v>15</v>
      </c>
      <c r="C6" s="25" t="s">
        <v>29</v>
      </c>
      <c r="D6" s="14">
        <v>45398</v>
      </c>
      <c r="E6" s="14">
        <v>45408</v>
      </c>
      <c r="F6" s="20">
        <v>5995000</v>
      </c>
      <c r="G6" s="15">
        <v>5500000</v>
      </c>
      <c r="H6" s="18">
        <f t="shared" si="0"/>
        <v>0.91743119266055051</v>
      </c>
      <c r="I6" s="8" t="s">
        <v>38</v>
      </c>
      <c r="J6" s="8" t="s">
        <v>47</v>
      </c>
      <c r="K6" s="17" t="s">
        <v>55</v>
      </c>
      <c r="L6" s="9" t="s">
        <v>14</v>
      </c>
      <c r="M6" s="12" t="s">
        <v>25</v>
      </c>
      <c r="N6" s="8"/>
    </row>
    <row r="7" spans="1:14" ht="19.5" customHeight="1" x14ac:dyDescent="0.3">
      <c r="A7" s="8">
        <v>4</v>
      </c>
      <c r="B7" s="8" t="s">
        <v>15</v>
      </c>
      <c r="C7" s="25" t="s">
        <v>30</v>
      </c>
      <c r="D7" s="14">
        <v>45401</v>
      </c>
      <c r="E7" s="13">
        <v>0</v>
      </c>
      <c r="F7" s="20">
        <v>2055000</v>
      </c>
      <c r="G7" s="15">
        <v>1900000</v>
      </c>
      <c r="H7" s="18">
        <f t="shared" si="0"/>
        <v>0.92457420924574207</v>
      </c>
      <c r="I7" s="8" t="s">
        <v>39</v>
      </c>
      <c r="J7" s="8" t="s">
        <v>48</v>
      </c>
      <c r="K7" s="17" t="s">
        <v>56</v>
      </c>
      <c r="L7" s="9" t="s">
        <v>13</v>
      </c>
      <c r="M7" s="11" t="s">
        <v>61</v>
      </c>
      <c r="N7" s="8"/>
    </row>
    <row r="8" spans="1:14" ht="19.5" customHeight="1" x14ac:dyDescent="0.3">
      <c r="A8" s="8">
        <v>5</v>
      </c>
      <c r="B8" s="8" t="s">
        <v>22</v>
      </c>
      <c r="C8" s="26" t="s">
        <v>31</v>
      </c>
      <c r="D8" s="14">
        <v>45407</v>
      </c>
      <c r="E8" s="14">
        <v>45422</v>
      </c>
      <c r="F8" s="20">
        <v>16200000</v>
      </c>
      <c r="G8" s="15">
        <v>14917000</v>
      </c>
      <c r="H8" s="18">
        <f t="shared" si="0"/>
        <v>0.92080246913580244</v>
      </c>
      <c r="I8" s="28" t="s">
        <v>40</v>
      </c>
      <c r="J8" s="8" t="s">
        <v>49</v>
      </c>
      <c r="K8" s="17" t="s">
        <v>57</v>
      </c>
      <c r="L8" s="9" t="s">
        <v>13</v>
      </c>
      <c r="M8" s="11" t="s">
        <v>62</v>
      </c>
      <c r="N8" s="8"/>
    </row>
    <row r="9" spans="1:14" ht="19.5" customHeight="1" x14ac:dyDescent="0.3">
      <c r="A9" s="8">
        <v>6</v>
      </c>
      <c r="B9" s="8" t="s">
        <v>21</v>
      </c>
      <c r="C9" s="26" t="s">
        <v>32</v>
      </c>
      <c r="D9" s="14">
        <v>45421</v>
      </c>
      <c r="E9" s="14">
        <v>45574</v>
      </c>
      <c r="F9" s="20">
        <v>34100000</v>
      </c>
      <c r="G9" s="16">
        <v>31000000</v>
      </c>
      <c r="H9" s="18">
        <f t="shared" si="0"/>
        <v>0.90909090909090906</v>
      </c>
      <c r="I9" s="28" t="s">
        <v>41</v>
      </c>
      <c r="J9" s="8" t="s">
        <v>50</v>
      </c>
      <c r="K9" s="17" t="s">
        <v>58</v>
      </c>
      <c r="L9" s="9" t="s">
        <v>13</v>
      </c>
      <c r="M9" s="11" t="s">
        <v>62</v>
      </c>
      <c r="N9" s="8"/>
    </row>
    <row r="10" spans="1:14" ht="19.5" customHeight="1" x14ac:dyDescent="0.3">
      <c r="A10" s="8">
        <v>7</v>
      </c>
      <c r="B10" s="8" t="s">
        <v>22</v>
      </c>
      <c r="C10" s="26" t="s">
        <v>33</v>
      </c>
      <c r="D10" s="14">
        <v>45442</v>
      </c>
      <c r="E10" s="14">
        <v>45457</v>
      </c>
      <c r="F10" s="20">
        <v>11308000</v>
      </c>
      <c r="G10" s="16">
        <v>10424000</v>
      </c>
      <c r="H10" s="18">
        <f t="shared" si="0"/>
        <v>0.92182525645560665</v>
      </c>
      <c r="I10" s="28" t="s">
        <v>42</v>
      </c>
      <c r="J10" s="8" t="s">
        <v>51</v>
      </c>
      <c r="K10" s="17" t="s">
        <v>59</v>
      </c>
      <c r="L10" s="9" t="s">
        <v>13</v>
      </c>
      <c r="M10" s="11" t="s">
        <v>63</v>
      </c>
      <c r="N10" s="8"/>
    </row>
    <row r="11" spans="1:14" ht="19.5" customHeight="1" x14ac:dyDescent="0.3">
      <c r="A11" s="8">
        <v>8</v>
      </c>
      <c r="B11" s="8" t="s">
        <v>15</v>
      </c>
      <c r="C11" s="26" t="s">
        <v>34</v>
      </c>
      <c r="D11" s="14">
        <v>45457</v>
      </c>
      <c r="E11" s="14">
        <v>45504</v>
      </c>
      <c r="F11" s="21">
        <v>4485360</v>
      </c>
      <c r="G11" s="16">
        <v>4300000</v>
      </c>
      <c r="H11" s="18">
        <f t="shared" si="0"/>
        <v>0.95867444307703287</v>
      </c>
      <c r="I11" s="28" t="s">
        <v>43</v>
      </c>
      <c r="J11" s="8" t="s">
        <v>23</v>
      </c>
      <c r="K11" s="17" t="s">
        <v>24</v>
      </c>
      <c r="L11" s="9" t="s">
        <v>13</v>
      </c>
      <c r="M11" s="11" t="s">
        <v>64</v>
      </c>
      <c r="N11" s="8"/>
    </row>
    <row r="12" spans="1:14" ht="19.5" customHeight="1" x14ac:dyDescent="0.3">
      <c r="A12" s="8">
        <v>9</v>
      </c>
      <c r="B12" s="8" t="s">
        <v>15</v>
      </c>
      <c r="C12" s="26" t="s">
        <v>35</v>
      </c>
      <c r="D12" s="14">
        <v>45471</v>
      </c>
      <c r="E12" s="27">
        <f>'[1]2024계약(자세히)'!S79</f>
        <v>45496</v>
      </c>
      <c r="F12" s="21">
        <v>16000000</v>
      </c>
      <c r="G12" s="16">
        <v>14800000</v>
      </c>
      <c r="H12" s="18">
        <f t="shared" si="0"/>
        <v>0.92500000000000004</v>
      </c>
      <c r="I12" s="28" t="s">
        <v>44</v>
      </c>
      <c r="J12" s="8" t="s">
        <v>52</v>
      </c>
      <c r="K12" s="17" t="s">
        <v>60</v>
      </c>
      <c r="L12" s="9" t="s">
        <v>13</v>
      </c>
      <c r="M12" s="11" t="s">
        <v>64</v>
      </c>
      <c r="N12" s="8"/>
    </row>
    <row r="13" spans="1:14" x14ac:dyDescent="0.3">
      <c r="E13" s="1"/>
    </row>
  </sheetData>
  <mergeCells count="9">
    <mergeCell ref="L2:L3"/>
    <mergeCell ref="M2:M3"/>
    <mergeCell ref="N2:N3"/>
    <mergeCell ref="A1:K1"/>
    <mergeCell ref="A2:A3"/>
    <mergeCell ref="B2:B3"/>
    <mergeCell ref="C2:C3"/>
    <mergeCell ref="D2:H2"/>
    <mergeCell ref="I2:K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24년 2분기</vt:lpstr>
      <vt:lpstr>'24년 2분기'!Print_Area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SCFMC</dc:creator>
  <cp:lastModifiedBy>scfmc</cp:lastModifiedBy>
  <dcterms:created xsi:type="dcterms:W3CDTF">2023-11-23T09:31:54Z</dcterms:created>
  <dcterms:modified xsi:type="dcterms:W3CDTF">2024-08-21T01:21:35Z</dcterms:modified>
</cp:coreProperties>
</file>