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0635"/>
  </bookViews>
  <sheets>
    <sheet name="삼천포 소화가스 7월" sheetId="1" r:id="rId1"/>
    <sheet name="삼천포 소화가스 8월" sheetId="2" r:id="rId2"/>
    <sheet name="삼천포 소화가스 9월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3" l="1"/>
  <c r="F42" i="3"/>
  <c r="E42" i="3"/>
  <c r="D40" i="3"/>
  <c r="C40" i="3" s="1"/>
  <c r="D39" i="3"/>
  <c r="C39" i="3" s="1"/>
  <c r="D38" i="3"/>
  <c r="C38" i="3"/>
  <c r="D37" i="3"/>
  <c r="C37" i="3"/>
  <c r="D36" i="3"/>
  <c r="C36" i="3" s="1"/>
  <c r="D35" i="3"/>
  <c r="C35" i="3" s="1"/>
  <c r="D34" i="3"/>
  <c r="C34" i="3"/>
  <c r="D33" i="3"/>
  <c r="C33" i="3"/>
  <c r="D32" i="3"/>
  <c r="C32" i="3" s="1"/>
  <c r="D31" i="3"/>
  <c r="C31" i="3" s="1"/>
  <c r="D30" i="3"/>
  <c r="C30" i="3"/>
  <c r="D29" i="3"/>
  <c r="C29" i="3"/>
  <c r="D28" i="3"/>
  <c r="C28" i="3" s="1"/>
  <c r="D27" i="3"/>
  <c r="C27" i="3" s="1"/>
  <c r="D26" i="3"/>
  <c r="C26" i="3"/>
  <c r="D25" i="3"/>
  <c r="C25" i="3"/>
  <c r="D24" i="3"/>
  <c r="C24" i="3" s="1"/>
  <c r="D23" i="3"/>
  <c r="C23" i="3" s="1"/>
  <c r="D22" i="3"/>
  <c r="C22" i="3"/>
  <c r="D21" i="3"/>
  <c r="C21" i="3"/>
  <c r="D20" i="3"/>
  <c r="C20" i="3"/>
  <c r="D19" i="3"/>
  <c r="C19" i="3" s="1"/>
  <c r="D18" i="3"/>
  <c r="C18" i="3"/>
  <c r="D17" i="3"/>
  <c r="C17" i="3"/>
  <c r="D16" i="3"/>
  <c r="C16" i="3"/>
  <c r="D15" i="3"/>
  <c r="C15" i="3" s="1"/>
  <c r="D14" i="3"/>
  <c r="C14" i="3"/>
  <c r="D13" i="3"/>
  <c r="C13" i="3"/>
  <c r="B13" i="3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D12" i="3"/>
  <c r="C12" i="3"/>
  <c r="B12" i="3"/>
  <c r="D11" i="3"/>
  <c r="C11" i="3" s="1"/>
  <c r="C42" i="3" s="1"/>
  <c r="G42" i="2"/>
  <c r="F42" i="2"/>
  <c r="E42" i="2"/>
  <c r="D41" i="2"/>
  <c r="C41" i="2"/>
  <c r="D40" i="2"/>
  <c r="C40" i="2"/>
  <c r="D39" i="2"/>
  <c r="C39" i="2"/>
  <c r="D38" i="2"/>
  <c r="C38" i="2" s="1"/>
  <c r="D37" i="2"/>
  <c r="C37" i="2"/>
  <c r="D36" i="2"/>
  <c r="C36" i="2"/>
  <c r="D35" i="2"/>
  <c r="C35" i="2"/>
  <c r="D34" i="2"/>
  <c r="C34" i="2" s="1"/>
  <c r="D33" i="2"/>
  <c r="C33" i="2"/>
  <c r="D32" i="2"/>
  <c r="C32" i="2"/>
  <c r="D31" i="2"/>
  <c r="C31" i="2" s="1"/>
  <c r="D30" i="2"/>
  <c r="C30" i="2" s="1"/>
  <c r="D29" i="2"/>
  <c r="C29" i="2"/>
  <c r="D28" i="2"/>
  <c r="C28" i="2"/>
  <c r="D27" i="2"/>
  <c r="C27" i="2" s="1"/>
  <c r="D26" i="2"/>
  <c r="C26" i="2" s="1"/>
  <c r="D25" i="2"/>
  <c r="C25" i="2"/>
  <c r="D24" i="2"/>
  <c r="C24" i="2"/>
  <c r="D23" i="2"/>
  <c r="C23" i="2" s="1"/>
  <c r="D22" i="2"/>
  <c r="C22" i="2" s="1"/>
  <c r="D21" i="2"/>
  <c r="C21" i="2"/>
  <c r="D20" i="2"/>
  <c r="C20" i="2"/>
  <c r="D19" i="2"/>
  <c r="C19" i="2" s="1"/>
  <c r="D18" i="2"/>
  <c r="C18" i="2" s="1"/>
  <c r="D17" i="2"/>
  <c r="C17" i="2"/>
  <c r="D16" i="2"/>
  <c r="C16" i="2"/>
  <c r="D15" i="2"/>
  <c r="C15" i="2" s="1"/>
  <c r="D14" i="2"/>
  <c r="C14" i="2" s="1"/>
  <c r="D13" i="2"/>
  <c r="C13" i="2"/>
  <c r="D12" i="2"/>
  <c r="C12" i="2"/>
  <c r="B12" i="2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D11" i="2"/>
  <c r="D42" i="2" s="1"/>
  <c r="G42" i="1"/>
  <c r="F42" i="1"/>
  <c r="E42" i="1"/>
  <c r="D41" i="1"/>
  <c r="C41" i="1" s="1"/>
  <c r="D40" i="1"/>
  <c r="C40" i="1"/>
  <c r="D39" i="1"/>
  <c r="C39" i="1"/>
  <c r="D38" i="1"/>
  <c r="C38" i="1" s="1"/>
  <c r="D37" i="1"/>
  <c r="C37" i="1" s="1"/>
  <c r="D36" i="1"/>
  <c r="C36" i="1"/>
  <c r="D35" i="1"/>
  <c r="C35" i="1"/>
  <c r="D34" i="1"/>
  <c r="C34" i="1"/>
  <c r="D33" i="1"/>
  <c r="C33" i="1" s="1"/>
  <c r="D32" i="1"/>
  <c r="C32" i="1"/>
  <c r="D31" i="1"/>
  <c r="C31" i="1"/>
  <c r="D30" i="1"/>
  <c r="C30" i="1"/>
  <c r="D29" i="1"/>
  <c r="C29" i="1" s="1"/>
  <c r="D28" i="1"/>
  <c r="C28" i="1"/>
  <c r="D27" i="1"/>
  <c r="C27" i="1"/>
  <c r="D26" i="1"/>
  <c r="C26" i="1"/>
  <c r="D25" i="1"/>
  <c r="C25" i="1" s="1"/>
  <c r="D24" i="1"/>
  <c r="C24" i="1"/>
  <c r="D23" i="1"/>
  <c r="C23" i="1"/>
  <c r="D22" i="1"/>
  <c r="C22" i="1"/>
  <c r="D21" i="1"/>
  <c r="C21" i="1" s="1"/>
  <c r="D20" i="1"/>
  <c r="C20" i="1"/>
  <c r="D19" i="1"/>
  <c r="C19" i="1"/>
  <c r="D18" i="1"/>
  <c r="C18" i="1"/>
  <c r="D17" i="1"/>
  <c r="C17" i="1" s="1"/>
  <c r="D16" i="1"/>
  <c r="C16" i="1"/>
  <c r="D15" i="1"/>
  <c r="C15" i="1"/>
  <c r="D14" i="1"/>
  <c r="C14" i="1"/>
  <c r="D13" i="1"/>
  <c r="C13" i="1" s="1"/>
  <c r="D12" i="1"/>
  <c r="C12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D11" i="1"/>
  <c r="D42" i="1" s="1"/>
  <c r="C11" i="1"/>
  <c r="C42" i="1" l="1"/>
  <c r="C11" i="2"/>
  <c r="C42" i="2" s="1"/>
  <c r="D42" i="3"/>
</calcChain>
</file>

<file path=xl/sharedStrings.xml><?xml version="1.0" encoding="utf-8"?>
<sst xmlns="http://schemas.openxmlformats.org/spreadsheetml/2006/main" count="54" uniqueCount="21">
  <si>
    <t>처리시설명</t>
    <phoneticPr fontId="3" type="noConversion"/>
  </si>
  <si>
    <t xml:space="preserve">삼천포공공하수처리시설 </t>
    <phoneticPr fontId="3" type="noConversion"/>
  </si>
  <si>
    <t>위치</t>
    <phoneticPr fontId="2" type="noConversion"/>
  </si>
  <si>
    <t>경상남도 사천시 환경길 55</t>
    <phoneticPr fontId="2" type="noConversion"/>
  </si>
  <si>
    <t>시설명</t>
    <phoneticPr fontId="3" type="noConversion"/>
  </si>
  <si>
    <t>소화조 설비</t>
    <phoneticPr fontId="3" type="noConversion"/>
  </si>
  <si>
    <t>발전용량</t>
    <phoneticPr fontId="3" type="noConversion"/>
  </si>
  <si>
    <r>
      <t>603</t>
    </r>
    <r>
      <rPr>
        <sz val="11"/>
        <color theme="1"/>
        <rFont val="맑은 고딕"/>
        <family val="3"/>
        <charset val="129"/>
        <scheme val="minor"/>
      </rPr>
      <t>0N㎥/day</t>
    </r>
    <phoneticPr fontId="3" type="noConversion"/>
  </si>
  <si>
    <t>사용처</t>
    <phoneticPr fontId="2" type="noConversion"/>
  </si>
  <si>
    <r>
      <t>소화설비 재</t>
    </r>
    <r>
      <rPr>
        <sz val="11"/>
        <color theme="1"/>
        <rFont val="맑은 고딕"/>
        <family val="3"/>
        <charset val="129"/>
        <scheme val="minor"/>
      </rPr>
      <t xml:space="preserve"> 가열</t>
    </r>
    <r>
      <rPr>
        <sz val="11"/>
        <color theme="1"/>
        <rFont val="맑은 고딕"/>
        <family val="3"/>
        <charset val="129"/>
        <scheme val="minor"/>
      </rPr>
      <t xml:space="preserve"> 및 슬러지건조시설 가열 연료</t>
    </r>
    <phoneticPr fontId="2" type="noConversion"/>
  </si>
  <si>
    <t>7월 소화가스량</t>
    <phoneticPr fontId="2" type="noConversion"/>
  </si>
  <si>
    <t>시간</t>
  </si>
  <si>
    <t>발생량(N㎥/day)</t>
    <phoneticPr fontId="2" type="noConversion"/>
  </si>
  <si>
    <t>사용량합계(N㎥/day)</t>
    <phoneticPr fontId="2" type="noConversion"/>
  </si>
  <si>
    <t>소화조가온(N㎥/day)</t>
    <phoneticPr fontId="2" type="noConversion"/>
  </si>
  <si>
    <t>슬러지건조(N㎥/day)</t>
    <phoneticPr fontId="2" type="noConversion"/>
  </si>
  <si>
    <t>잉여가스연소(N㎥/day)</t>
    <phoneticPr fontId="2" type="noConversion"/>
  </si>
  <si>
    <t>합계</t>
    <phoneticPr fontId="3" type="noConversion"/>
  </si>
  <si>
    <t>발전용량</t>
    <phoneticPr fontId="3" type="noConversion"/>
  </si>
  <si>
    <t>8월 소화가스량</t>
    <phoneticPr fontId="2" type="noConversion"/>
  </si>
  <si>
    <t>9월 소화가스량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</si>
</sst>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mm&quot;월&quot;\ dd&quot;일&quot;"/>
    <numFmt numFmtId="177" formatCode="#,##0_);[Red]\(#,##0\)"/>
    <numFmt numFmtId="178" formatCode="#,##0_ "/>
    <numFmt numFmtId="179" formatCode="#,##0;[Red]#,##0"/>
  </numFmts>
  <fonts count="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2"/>
      <name val="바탕체"/>
      <family val="1"/>
      <charset val="129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/>
    <xf numFmtId="0" fontId="6" fillId="0" borderId="0"/>
    <xf numFmtId="0" fontId="8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6" fontId="0" fillId="0" borderId="5" xfId="2" applyNumberFormat="1" applyFont="1" applyBorder="1" applyAlignment="1">
      <alignment horizontal="center" vertical="center"/>
    </xf>
    <xf numFmtId="177" fontId="7" fillId="3" borderId="16" xfId="3" applyNumberFormat="1" applyFont="1" applyFill="1" applyBorder="1" applyAlignment="1">
      <alignment horizontal="center" vertical="center"/>
    </xf>
    <xf numFmtId="178" fontId="7" fillId="3" borderId="16" xfId="3" applyNumberFormat="1" applyFont="1" applyFill="1" applyBorder="1" applyAlignment="1">
      <alignment horizontal="center" vertical="center"/>
    </xf>
    <xf numFmtId="177" fontId="7" fillId="3" borderId="16" xfId="4" applyNumberFormat="1" applyFont="1" applyFill="1" applyBorder="1" applyAlignment="1">
      <alignment horizontal="center" vertical="center"/>
    </xf>
    <xf numFmtId="177" fontId="7" fillId="3" borderId="17" xfId="3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79" fontId="1" fillId="0" borderId="19" xfId="1" applyNumberFormat="1" applyFont="1" applyBorder="1" applyAlignment="1">
      <alignment horizontal="center" vertical="center"/>
    </xf>
    <xf numFmtId="179" fontId="1" fillId="0" borderId="20" xfId="1" applyNumberFormat="1" applyFont="1" applyBorder="1" applyAlignment="1">
      <alignment horizontal="center" vertical="center"/>
    </xf>
  </cellXfs>
  <cellStyles count="5">
    <cellStyle name="쉼표 [0]" xfId="1" builtinId="6"/>
    <cellStyle name="표준" xfId="0" builtinId="0"/>
    <cellStyle name="표준 2" xfId="2"/>
    <cellStyle name="표준_6ECD9000" xfId="3"/>
    <cellStyle name="표준_데이타~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2"/>
  <sheetViews>
    <sheetView tabSelected="1" topLeftCell="A3" workbookViewId="0">
      <selection activeCell="B10" sqref="B10"/>
    </sheetView>
  </sheetViews>
  <sheetFormatPr defaultRowHeight="16.5"/>
  <cols>
    <col min="1" max="1" width="9" style="2"/>
    <col min="2" max="2" width="13.875" style="1" customWidth="1"/>
    <col min="3" max="7" width="20.625" style="2" customWidth="1"/>
    <col min="8" max="16384" width="9" style="2"/>
  </cols>
  <sheetData>
    <row r="2" spans="2:7" ht="17.25" thickBot="1"/>
    <row r="3" spans="2:7">
      <c r="B3" s="3" t="s">
        <v>0</v>
      </c>
      <c r="C3" s="4" t="s">
        <v>1</v>
      </c>
      <c r="D3" s="5"/>
      <c r="E3" s="6"/>
    </row>
    <row r="4" spans="2:7">
      <c r="B4" s="7" t="s">
        <v>2</v>
      </c>
      <c r="C4" s="8" t="s">
        <v>3</v>
      </c>
      <c r="D4" s="9"/>
      <c r="E4" s="10"/>
    </row>
    <row r="5" spans="2:7">
      <c r="B5" s="7" t="s">
        <v>4</v>
      </c>
      <c r="C5" s="8" t="s">
        <v>5</v>
      </c>
      <c r="D5" s="9"/>
      <c r="E5" s="10"/>
    </row>
    <row r="6" spans="2:7">
      <c r="B6" s="7" t="s">
        <v>6</v>
      </c>
      <c r="C6" s="11" t="s">
        <v>7</v>
      </c>
      <c r="D6" s="9"/>
      <c r="E6" s="10"/>
    </row>
    <row r="7" spans="2:7" ht="17.25" thickBot="1">
      <c r="B7" s="12" t="s">
        <v>8</v>
      </c>
      <c r="C7" s="13" t="s">
        <v>9</v>
      </c>
      <c r="D7" s="14"/>
      <c r="E7" s="15"/>
    </row>
    <row r="9" spans="2:7" ht="21" thickBot="1">
      <c r="B9" s="16" t="s">
        <v>10</v>
      </c>
      <c r="C9" s="16"/>
    </row>
    <row r="10" spans="2:7" ht="17.25" thickTop="1">
      <c r="B10" s="17" t="s">
        <v>11</v>
      </c>
      <c r="C10" s="18" t="s">
        <v>12</v>
      </c>
      <c r="D10" s="18" t="s">
        <v>13</v>
      </c>
      <c r="E10" s="18" t="s">
        <v>14</v>
      </c>
      <c r="F10" s="18" t="s">
        <v>15</v>
      </c>
      <c r="G10" s="19" t="s">
        <v>16</v>
      </c>
    </row>
    <row r="11" spans="2:7">
      <c r="B11" s="20">
        <v>45474</v>
      </c>
      <c r="C11" s="21">
        <f>D11+G11</f>
        <v>3610</v>
      </c>
      <c r="D11" s="21">
        <f>E11+F11</f>
        <v>3148</v>
      </c>
      <c r="E11" s="22">
        <v>1633</v>
      </c>
      <c r="F11" s="23">
        <v>1515</v>
      </c>
      <c r="G11" s="24">
        <v>462</v>
      </c>
    </row>
    <row r="12" spans="2:7">
      <c r="B12" s="20">
        <f>B11+1</f>
        <v>45475</v>
      </c>
      <c r="C12" s="21">
        <f t="shared" ref="C12:C41" si="0">D12+G12</f>
        <v>4264</v>
      </c>
      <c r="D12" s="21">
        <f t="shared" ref="D12:D41" si="1">E12+F12</f>
        <v>2702</v>
      </c>
      <c r="E12" s="22">
        <v>1815</v>
      </c>
      <c r="F12" s="23">
        <v>887</v>
      </c>
      <c r="G12" s="24">
        <v>1562</v>
      </c>
    </row>
    <row r="13" spans="2:7">
      <c r="B13" s="20">
        <f t="shared" ref="B13:B41" si="2">B12+1</f>
        <v>45476</v>
      </c>
      <c r="C13" s="21">
        <f t="shared" si="0"/>
        <v>4387</v>
      </c>
      <c r="D13" s="21">
        <f t="shared" si="1"/>
        <v>1885</v>
      </c>
      <c r="E13" s="22">
        <v>1885</v>
      </c>
      <c r="F13" s="23">
        <v>0</v>
      </c>
      <c r="G13" s="24">
        <v>2502</v>
      </c>
    </row>
    <row r="14" spans="2:7">
      <c r="B14" s="20">
        <f t="shared" si="2"/>
        <v>45477</v>
      </c>
      <c r="C14" s="21">
        <f t="shared" si="0"/>
        <v>3635</v>
      </c>
      <c r="D14" s="21">
        <f t="shared" si="1"/>
        <v>1840</v>
      </c>
      <c r="E14" s="22">
        <v>1840</v>
      </c>
      <c r="F14" s="23">
        <v>0</v>
      </c>
      <c r="G14" s="24">
        <v>1795</v>
      </c>
    </row>
    <row r="15" spans="2:7">
      <c r="B15" s="20">
        <f t="shared" si="2"/>
        <v>45478</v>
      </c>
      <c r="C15" s="21">
        <f t="shared" si="0"/>
        <v>3977</v>
      </c>
      <c r="D15" s="21">
        <f t="shared" si="1"/>
        <v>1804</v>
      </c>
      <c r="E15" s="22">
        <v>1804</v>
      </c>
      <c r="F15" s="23">
        <v>0</v>
      </c>
      <c r="G15" s="24">
        <v>2173</v>
      </c>
    </row>
    <row r="16" spans="2:7">
      <c r="B16" s="20">
        <f t="shared" si="2"/>
        <v>45479</v>
      </c>
      <c r="C16" s="21">
        <f t="shared" si="0"/>
        <v>3573</v>
      </c>
      <c r="D16" s="21">
        <f t="shared" si="1"/>
        <v>1763</v>
      </c>
      <c r="E16" s="22">
        <v>1763</v>
      </c>
      <c r="F16" s="23">
        <v>0</v>
      </c>
      <c r="G16" s="24">
        <v>1810</v>
      </c>
    </row>
    <row r="17" spans="2:7">
      <c r="B17" s="20">
        <f t="shared" si="2"/>
        <v>45480</v>
      </c>
      <c r="C17" s="21">
        <f t="shared" si="0"/>
        <v>2928</v>
      </c>
      <c r="D17" s="21">
        <f t="shared" si="1"/>
        <v>1823</v>
      </c>
      <c r="E17" s="22">
        <v>1823</v>
      </c>
      <c r="F17" s="23">
        <v>0</v>
      </c>
      <c r="G17" s="24">
        <v>1105</v>
      </c>
    </row>
    <row r="18" spans="2:7">
      <c r="B18" s="20">
        <f t="shared" si="2"/>
        <v>45481</v>
      </c>
      <c r="C18" s="21">
        <f t="shared" si="0"/>
        <v>2618</v>
      </c>
      <c r="D18" s="21">
        <f t="shared" si="1"/>
        <v>1031</v>
      </c>
      <c r="E18" s="22">
        <v>1031</v>
      </c>
      <c r="F18" s="23">
        <v>0</v>
      </c>
      <c r="G18" s="24">
        <v>1587</v>
      </c>
    </row>
    <row r="19" spans="2:7">
      <c r="B19" s="20">
        <f t="shared" si="2"/>
        <v>45482</v>
      </c>
      <c r="C19" s="21">
        <f t="shared" si="0"/>
        <v>3277</v>
      </c>
      <c r="D19" s="21">
        <f t="shared" si="1"/>
        <v>365</v>
      </c>
      <c r="E19" s="22">
        <v>365</v>
      </c>
      <c r="F19" s="23">
        <v>0</v>
      </c>
      <c r="G19" s="24">
        <v>2912</v>
      </c>
    </row>
    <row r="20" spans="2:7">
      <c r="B20" s="20">
        <f t="shared" si="2"/>
        <v>45483</v>
      </c>
      <c r="C20" s="21">
        <f t="shared" si="0"/>
        <v>3639</v>
      </c>
      <c r="D20" s="21">
        <f t="shared" si="1"/>
        <v>53</v>
      </c>
      <c r="E20" s="22">
        <v>53</v>
      </c>
      <c r="F20" s="23">
        <v>0</v>
      </c>
      <c r="G20" s="24">
        <v>3586</v>
      </c>
    </row>
    <row r="21" spans="2:7">
      <c r="B21" s="20">
        <f t="shared" si="2"/>
        <v>45484</v>
      </c>
      <c r="C21" s="21">
        <f t="shared" si="0"/>
        <v>1858</v>
      </c>
      <c r="D21" s="21">
        <f t="shared" si="1"/>
        <v>745</v>
      </c>
      <c r="E21" s="22">
        <v>745</v>
      </c>
      <c r="F21" s="23">
        <v>0</v>
      </c>
      <c r="G21" s="24">
        <v>1113</v>
      </c>
    </row>
    <row r="22" spans="2:7">
      <c r="B22" s="20">
        <f t="shared" si="2"/>
        <v>45485</v>
      </c>
      <c r="C22" s="21">
        <f t="shared" si="0"/>
        <v>2780</v>
      </c>
      <c r="D22" s="21">
        <f t="shared" si="1"/>
        <v>980</v>
      </c>
      <c r="E22" s="22">
        <v>980</v>
      </c>
      <c r="F22" s="23">
        <v>0</v>
      </c>
      <c r="G22" s="24">
        <v>1800</v>
      </c>
    </row>
    <row r="23" spans="2:7">
      <c r="B23" s="20">
        <f t="shared" si="2"/>
        <v>45486</v>
      </c>
      <c r="C23" s="21">
        <f t="shared" si="0"/>
        <v>3548</v>
      </c>
      <c r="D23" s="21">
        <f t="shared" si="1"/>
        <v>971</v>
      </c>
      <c r="E23" s="22">
        <v>971</v>
      </c>
      <c r="F23" s="23">
        <v>0</v>
      </c>
      <c r="G23" s="24">
        <v>2577</v>
      </c>
    </row>
    <row r="24" spans="2:7">
      <c r="B24" s="20">
        <f t="shared" si="2"/>
        <v>45487</v>
      </c>
      <c r="C24" s="21">
        <f t="shared" si="0"/>
        <v>3099</v>
      </c>
      <c r="D24" s="21">
        <f t="shared" si="1"/>
        <v>884</v>
      </c>
      <c r="E24" s="22">
        <v>884</v>
      </c>
      <c r="F24" s="23">
        <v>0</v>
      </c>
      <c r="G24" s="24">
        <v>2215</v>
      </c>
    </row>
    <row r="25" spans="2:7">
      <c r="B25" s="20">
        <f t="shared" si="2"/>
        <v>45488</v>
      </c>
      <c r="C25" s="21">
        <f t="shared" si="0"/>
        <v>2960</v>
      </c>
      <c r="D25" s="21">
        <f t="shared" si="1"/>
        <v>1871</v>
      </c>
      <c r="E25" s="22">
        <v>941</v>
      </c>
      <c r="F25" s="23">
        <v>930</v>
      </c>
      <c r="G25" s="24">
        <v>1089</v>
      </c>
    </row>
    <row r="26" spans="2:7">
      <c r="B26" s="20">
        <f t="shared" si="2"/>
        <v>45489</v>
      </c>
      <c r="C26" s="21">
        <f t="shared" si="0"/>
        <v>4524</v>
      </c>
      <c r="D26" s="21">
        <f t="shared" si="1"/>
        <v>2489</v>
      </c>
      <c r="E26" s="22">
        <v>994</v>
      </c>
      <c r="F26" s="23">
        <v>1495</v>
      </c>
      <c r="G26" s="24">
        <v>2035</v>
      </c>
    </row>
    <row r="27" spans="2:7">
      <c r="B27" s="20">
        <f t="shared" si="2"/>
        <v>45490</v>
      </c>
      <c r="C27" s="21">
        <f t="shared" si="0"/>
        <v>4465</v>
      </c>
      <c r="D27" s="21">
        <f t="shared" si="1"/>
        <v>2450</v>
      </c>
      <c r="E27" s="22">
        <v>924</v>
      </c>
      <c r="F27" s="23">
        <v>1526</v>
      </c>
      <c r="G27" s="24">
        <v>2015</v>
      </c>
    </row>
    <row r="28" spans="2:7">
      <c r="B28" s="20">
        <f t="shared" si="2"/>
        <v>45491</v>
      </c>
      <c r="C28" s="21">
        <f t="shared" si="0"/>
        <v>4184</v>
      </c>
      <c r="D28" s="21">
        <f t="shared" si="1"/>
        <v>2462</v>
      </c>
      <c r="E28" s="22">
        <v>925</v>
      </c>
      <c r="F28" s="23">
        <v>1537</v>
      </c>
      <c r="G28" s="24">
        <v>1722</v>
      </c>
    </row>
    <row r="29" spans="2:7">
      <c r="B29" s="20">
        <f t="shared" si="2"/>
        <v>45492</v>
      </c>
      <c r="C29" s="21">
        <f t="shared" si="0"/>
        <v>3980</v>
      </c>
      <c r="D29" s="21">
        <f t="shared" si="1"/>
        <v>2468</v>
      </c>
      <c r="E29" s="22">
        <v>936</v>
      </c>
      <c r="F29" s="23">
        <v>1532</v>
      </c>
      <c r="G29" s="24">
        <v>1512</v>
      </c>
    </row>
    <row r="30" spans="2:7">
      <c r="B30" s="20">
        <f t="shared" si="2"/>
        <v>45493</v>
      </c>
      <c r="C30" s="21">
        <f t="shared" si="0"/>
        <v>3915</v>
      </c>
      <c r="D30" s="21">
        <f t="shared" si="1"/>
        <v>2538</v>
      </c>
      <c r="E30" s="22">
        <v>1011</v>
      </c>
      <c r="F30" s="23">
        <v>1527</v>
      </c>
      <c r="G30" s="24">
        <v>1377</v>
      </c>
    </row>
    <row r="31" spans="2:7">
      <c r="B31" s="20">
        <f t="shared" si="2"/>
        <v>45494</v>
      </c>
      <c r="C31" s="21">
        <f t="shared" si="0"/>
        <v>2147</v>
      </c>
      <c r="D31" s="21">
        <f t="shared" si="1"/>
        <v>1458</v>
      </c>
      <c r="E31" s="22">
        <v>870</v>
      </c>
      <c r="F31" s="23">
        <v>588</v>
      </c>
      <c r="G31" s="24">
        <v>689</v>
      </c>
    </row>
    <row r="32" spans="2:7">
      <c r="B32" s="20">
        <f t="shared" si="2"/>
        <v>45495</v>
      </c>
      <c r="C32" s="21">
        <f t="shared" si="0"/>
        <v>2672</v>
      </c>
      <c r="D32" s="21">
        <f t="shared" si="1"/>
        <v>885</v>
      </c>
      <c r="E32" s="22">
        <v>885</v>
      </c>
      <c r="F32" s="23">
        <v>0</v>
      </c>
      <c r="G32" s="24">
        <v>1787</v>
      </c>
    </row>
    <row r="33" spans="2:7">
      <c r="B33" s="20">
        <f t="shared" si="2"/>
        <v>45496</v>
      </c>
      <c r="C33" s="21">
        <f t="shared" si="0"/>
        <v>3933</v>
      </c>
      <c r="D33" s="21">
        <f t="shared" si="1"/>
        <v>922</v>
      </c>
      <c r="E33" s="22">
        <v>922</v>
      </c>
      <c r="F33" s="23">
        <v>0</v>
      </c>
      <c r="G33" s="24">
        <v>3011</v>
      </c>
    </row>
    <row r="34" spans="2:7">
      <c r="B34" s="20">
        <f t="shared" si="2"/>
        <v>45497</v>
      </c>
      <c r="C34" s="21">
        <f t="shared" si="0"/>
        <v>4685</v>
      </c>
      <c r="D34" s="21">
        <f t="shared" si="1"/>
        <v>1660</v>
      </c>
      <c r="E34" s="22">
        <v>972</v>
      </c>
      <c r="F34" s="23">
        <v>688</v>
      </c>
      <c r="G34" s="24">
        <v>3025</v>
      </c>
    </row>
    <row r="35" spans="2:7">
      <c r="B35" s="20">
        <f t="shared" si="2"/>
        <v>45498</v>
      </c>
      <c r="C35" s="21">
        <f t="shared" si="0"/>
        <v>3507</v>
      </c>
      <c r="D35" s="21">
        <f t="shared" si="1"/>
        <v>2458</v>
      </c>
      <c r="E35" s="22">
        <v>931</v>
      </c>
      <c r="F35" s="23">
        <v>1527</v>
      </c>
      <c r="G35" s="24">
        <v>1049</v>
      </c>
    </row>
    <row r="36" spans="2:7">
      <c r="B36" s="20">
        <f t="shared" si="2"/>
        <v>45499</v>
      </c>
      <c r="C36" s="21">
        <f t="shared" si="0"/>
        <v>4026</v>
      </c>
      <c r="D36" s="21">
        <f t="shared" si="1"/>
        <v>2469</v>
      </c>
      <c r="E36" s="22">
        <v>933</v>
      </c>
      <c r="F36" s="23">
        <v>1536</v>
      </c>
      <c r="G36" s="24">
        <v>1557</v>
      </c>
    </row>
    <row r="37" spans="2:7">
      <c r="B37" s="20">
        <f t="shared" si="2"/>
        <v>45500</v>
      </c>
      <c r="C37" s="21">
        <f t="shared" si="0"/>
        <v>3475</v>
      </c>
      <c r="D37" s="21">
        <f t="shared" si="1"/>
        <v>1979</v>
      </c>
      <c r="E37" s="22">
        <v>920</v>
      </c>
      <c r="F37" s="23">
        <v>1059</v>
      </c>
      <c r="G37" s="24">
        <v>1496</v>
      </c>
    </row>
    <row r="38" spans="2:7">
      <c r="B38" s="20">
        <f t="shared" si="2"/>
        <v>45501</v>
      </c>
      <c r="C38" s="21">
        <f t="shared" si="0"/>
        <v>3573</v>
      </c>
      <c r="D38" s="21">
        <f t="shared" si="1"/>
        <v>993</v>
      </c>
      <c r="E38" s="22">
        <v>993</v>
      </c>
      <c r="F38" s="23">
        <v>0</v>
      </c>
      <c r="G38" s="24">
        <v>2580</v>
      </c>
    </row>
    <row r="39" spans="2:7">
      <c r="B39" s="20">
        <f t="shared" si="2"/>
        <v>45502</v>
      </c>
      <c r="C39" s="21">
        <f t="shared" si="0"/>
        <v>3133</v>
      </c>
      <c r="D39" s="21">
        <f t="shared" si="1"/>
        <v>942</v>
      </c>
      <c r="E39" s="22">
        <v>942</v>
      </c>
      <c r="F39" s="23">
        <v>0</v>
      </c>
      <c r="G39" s="24">
        <v>2191</v>
      </c>
    </row>
    <row r="40" spans="2:7">
      <c r="B40" s="20">
        <f t="shared" si="2"/>
        <v>45503</v>
      </c>
      <c r="C40" s="21">
        <f t="shared" si="0"/>
        <v>3880</v>
      </c>
      <c r="D40" s="21">
        <f t="shared" si="1"/>
        <v>1638</v>
      </c>
      <c r="E40" s="22">
        <v>903</v>
      </c>
      <c r="F40" s="23">
        <v>735</v>
      </c>
      <c r="G40" s="24">
        <v>2242</v>
      </c>
    </row>
    <row r="41" spans="2:7" ht="17.25" thickBot="1">
      <c r="B41" s="20">
        <f t="shared" si="2"/>
        <v>45504</v>
      </c>
      <c r="C41" s="21">
        <f t="shared" si="0"/>
        <v>4634</v>
      </c>
      <c r="D41" s="21">
        <f t="shared" si="1"/>
        <v>2373</v>
      </c>
      <c r="E41" s="22">
        <v>927</v>
      </c>
      <c r="F41" s="23">
        <v>1446</v>
      </c>
      <c r="G41" s="24">
        <v>2261</v>
      </c>
    </row>
    <row r="42" spans="2:7" ht="18" thickTop="1" thickBot="1">
      <c r="B42" s="25" t="s">
        <v>17</v>
      </c>
      <c r="C42" s="26">
        <f>SUM(C11:C41)</f>
        <v>110886</v>
      </c>
      <c r="D42" s="26">
        <f>SUM(D11:D41)</f>
        <v>52049</v>
      </c>
      <c r="E42" s="26">
        <f>SUM(E11:E41)</f>
        <v>33521</v>
      </c>
      <c r="F42" s="26">
        <f t="shared" ref="F42:G42" si="3">SUM(F11:F41)</f>
        <v>18528</v>
      </c>
      <c r="G42" s="27">
        <f t="shared" si="3"/>
        <v>58837</v>
      </c>
    </row>
  </sheetData>
  <mergeCells count="6">
    <mergeCell ref="C3:E3"/>
    <mergeCell ref="C4:E4"/>
    <mergeCell ref="C5:E5"/>
    <mergeCell ref="C6:E6"/>
    <mergeCell ref="C7:E7"/>
    <mergeCell ref="B9:C9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2"/>
  <sheetViews>
    <sheetView workbookViewId="0">
      <selection activeCell="B10" sqref="B10"/>
    </sheetView>
  </sheetViews>
  <sheetFormatPr defaultRowHeight="16.5"/>
  <cols>
    <col min="1" max="1" width="9" style="2"/>
    <col min="2" max="2" width="13.875" style="1" customWidth="1"/>
    <col min="3" max="7" width="20.625" style="2" customWidth="1"/>
    <col min="8" max="16384" width="9" style="2"/>
  </cols>
  <sheetData>
    <row r="2" spans="2:7" ht="17.25" thickBot="1"/>
    <row r="3" spans="2:7">
      <c r="B3" s="3" t="s">
        <v>0</v>
      </c>
      <c r="C3" s="4" t="s">
        <v>1</v>
      </c>
      <c r="D3" s="5"/>
      <c r="E3" s="6"/>
    </row>
    <row r="4" spans="2:7">
      <c r="B4" s="7" t="s">
        <v>2</v>
      </c>
      <c r="C4" s="8" t="s">
        <v>3</v>
      </c>
      <c r="D4" s="9"/>
      <c r="E4" s="10"/>
    </row>
    <row r="5" spans="2:7">
      <c r="B5" s="7" t="s">
        <v>4</v>
      </c>
      <c r="C5" s="8" t="s">
        <v>5</v>
      </c>
      <c r="D5" s="9"/>
      <c r="E5" s="10"/>
    </row>
    <row r="6" spans="2:7">
      <c r="B6" s="7" t="s">
        <v>18</v>
      </c>
      <c r="C6" s="11" t="s">
        <v>7</v>
      </c>
      <c r="D6" s="9"/>
      <c r="E6" s="10"/>
    </row>
    <row r="7" spans="2:7" ht="17.25" thickBot="1">
      <c r="B7" s="12" t="s">
        <v>8</v>
      </c>
      <c r="C7" s="13" t="s">
        <v>9</v>
      </c>
      <c r="D7" s="14"/>
      <c r="E7" s="15"/>
    </row>
    <row r="9" spans="2:7" ht="21" thickBot="1">
      <c r="B9" s="16" t="s">
        <v>19</v>
      </c>
      <c r="C9" s="16"/>
    </row>
    <row r="10" spans="2:7" ht="17.25" thickTop="1">
      <c r="B10" s="17" t="s">
        <v>11</v>
      </c>
      <c r="C10" s="18" t="s">
        <v>12</v>
      </c>
      <c r="D10" s="18" t="s">
        <v>13</v>
      </c>
      <c r="E10" s="18" t="s">
        <v>14</v>
      </c>
      <c r="F10" s="18" t="s">
        <v>15</v>
      </c>
      <c r="G10" s="19" t="s">
        <v>16</v>
      </c>
    </row>
    <row r="11" spans="2:7">
      <c r="B11" s="20">
        <v>45505</v>
      </c>
      <c r="C11" s="21">
        <f>D11+G11</f>
        <v>4606</v>
      </c>
      <c r="D11" s="21">
        <f>E11+F11</f>
        <v>2488</v>
      </c>
      <c r="E11" s="22">
        <v>982</v>
      </c>
      <c r="F11" s="23">
        <v>1506</v>
      </c>
      <c r="G11" s="24">
        <v>2118</v>
      </c>
    </row>
    <row r="12" spans="2:7">
      <c r="B12" s="20">
        <f>B11+1</f>
        <v>45506</v>
      </c>
      <c r="C12" s="21">
        <f t="shared" ref="C12:C41" si="0">D12+G12</f>
        <v>3278</v>
      </c>
      <c r="D12" s="21">
        <f t="shared" ref="D12:D41" si="1">E12+F12</f>
        <v>2458</v>
      </c>
      <c r="E12" s="22">
        <v>916</v>
      </c>
      <c r="F12" s="23">
        <v>1542</v>
      </c>
      <c r="G12" s="24">
        <v>820</v>
      </c>
    </row>
    <row r="13" spans="2:7">
      <c r="B13" s="20">
        <f t="shared" ref="B13:B41" si="2">B12+1</f>
        <v>45507</v>
      </c>
      <c r="C13" s="21">
        <f t="shared" si="0"/>
        <v>3731</v>
      </c>
      <c r="D13" s="21">
        <f t="shared" si="1"/>
        <v>2450</v>
      </c>
      <c r="E13" s="22">
        <v>913</v>
      </c>
      <c r="F13" s="23">
        <v>1537</v>
      </c>
      <c r="G13" s="24">
        <v>1281</v>
      </c>
    </row>
    <row r="14" spans="2:7">
      <c r="B14" s="20">
        <f t="shared" si="2"/>
        <v>45508</v>
      </c>
      <c r="C14" s="21">
        <f t="shared" si="0"/>
        <v>3300</v>
      </c>
      <c r="D14" s="21">
        <f t="shared" si="1"/>
        <v>2450</v>
      </c>
      <c r="E14" s="22">
        <v>888</v>
      </c>
      <c r="F14" s="23">
        <v>1562</v>
      </c>
      <c r="G14" s="24">
        <v>850</v>
      </c>
    </row>
    <row r="15" spans="2:7">
      <c r="B15" s="20">
        <f t="shared" si="2"/>
        <v>45509</v>
      </c>
      <c r="C15" s="21">
        <f t="shared" si="0"/>
        <v>3139</v>
      </c>
      <c r="D15" s="21">
        <f t="shared" si="1"/>
        <v>2544</v>
      </c>
      <c r="E15" s="22">
        <v>975</v>
      </c>
      <c r="F15" s="23">
        <v>1569</v>
      </c>
      <c r="G15" s="24">
        <v>595</v>
      </c>
    </row>
    <row r="16" spans="2:7">
      <c r="B16" s="20">
        <f t="shared" si="2"/>
        <v>45510</v>
      </c>
      <c r="C16" s="21">
        <f t="shared" si="0"/>
        <v>4668</v>
      </c>
      <c r="D16" s="21">
        <f t="shared" si="1"/>
        <v>2477</v>
      </c>
      <c r="E16" s="22">
        <v>923</v>
      </c>
      <c r="F16" s="23">
        <v>1554</v>
      </c>
      <c r="G16" s="24">
        <v>2191</v>
      </c>
    </row>
    <row r="17" spans="2:7">
      <c r="B17" s="20">
        <f t="shared" si="2"/>
        <v>45511</v>
      </c>
      <c r="C17" s="21">
        <f t="shared" si="0"/>
        <v>4211</v>
      </c>
      <c r="D17" s="21">
        <f t="shared" si="1"/>
        <v>2258</v>
      </c>
      <c r="E17" s="22">
        <v>897</v>
      </c>
      <c r="F17" s="23">
        <v>1361</v>
      </c>
      <c r="G17" s="24">
        <v>1953</v>
      </c>
    </row>
    <row r="18" spans="2:7">
      <c r="B18" s="20">
        <f t="shared" si="2"/>
        <v>45512</v>
      </c>
      <c r="C18" s="21">
        <f t="shared" si="0"/>
        <v>4134</v>
      </c>
      <c r="D18" s="21">
        <f t="shared" si="1"/>
        <v>2208</v>
      </c>
      <c r="E18" s="22">
        <v>934</v>
      </c>
      <c r="F18" s="23">
        <v>1274</v>
      </c>
      <c r="G18" s="24">
        <v>1926</v>
      </c>
    </row>
    <row r="19" spans="2:7">
      <c r="B19" s="20">
        <f t="shared" si="2"/>
        <v>45513</v>
      </c>
      <c r="C19" s="21">
        <f t="shared" si="0"/>
        <v>3325</v>
      </c>
      <c r="D19" s="21">
        <f t="shared" si="1"/>
        <v>2449</v>
      </c>
      <c r="E19" s="22">
        <v>938</v>
      </c>
      <c r="F19" s="23">
        <v>1511</v>
      </c>
      <c r="G19" s="24">
        <v>876</v>
      </c>
    </row>
    <row r="20" spans="2:7">
      <c r="B20" s="20">
        <f t="shared" si="2"/>
        <v>45514</v>
      </c>
      <c r="C20" s="21">
        <f t="shared" si="0"/>
        <v>3539</v>
      </c>
      <c r="D20" s="21">
        <f t="shared" si="1"/>
        <v>2456</v>
      </c>
      <c r="E20" s="22">
        <v>935</v>
      </c>
      <c r="F20" s="23">
        <v>1521</v>
      </c>
      <c r="G20" s="24">
        <v>1083</v>
      </c>
    </row>
    <row r="21" spans="2:7">
      <c r="B21" s="20">
        <f t="shared" si="2"/>
        <v>45515</v>
      </c>
      <c r="C21" s="21">
        <f t="shared" si="0"/>
        <v>2748</v>
      </c>
      <c r="D21" s="21">
        <f t="shared" si="1"/>
        <v>2399</v>
      </c>
      <c r="E21" s="22">
        <v>899</v>
      </c>
      <c r="F21" s="23">
        <v>1500</v>
      </c>
      <c r="G21" s="24">
        <v>349</v>
      </c>
    </row>
    <row r="22" spans="2:7">
      <c r="B22" s="20">
        <f t="shared" si="2"/>
        <v>45516</v>
      </c>
      <c r="C22" s="21">
        <f t="shared" si="0"/>
        <v>3715</v>
      </c>
      <c r="D22" s="21">
        <f t="shared" si="1"/>
        <v>2381</v>
      </c>
      <c r="E22" s="22">
        <v>929</v>
      </c>
      <c r="F22" s="23">
        <v>1452</v>
      </c>
      <c r="G22" s="24">
        <v>1334</v>
      </c>
    </row>
    <row r="23" spans="2:7">
      <c r="B23" s="20">
        <f t="shared" si="2"/>
        <v>45517</v>
      </c>
      <c r="C23" s="21">
        <f t="shared" si="0"/>
        <v>3587</v>
      </c>
      <c r="D23" s="21">
        <f t="shared" si="1"/>
        <v>2333</v>
      </c>
      <c r="E23" s="22">
        <v>934</v>
      </c>
      <c r="F23" s="23">
        <v>1399</v>
      </c>
      <c r="G23" s="24">
        <v>1254</v>
      </c>
    </row>
    <row r="24" spans="2:7">
      <c r="B24" s="20">
        <f t="shared" si="2"/>
        <v>45518</v>
      </c>
      <c r="C24" s="21">
        <f t="shared" si="0"/>
        <v>4343</v>
      </c>
      <c r="D24" s="21">
        <f t="shared" si="1"/>
        <v>1724</v>
      </c>
      <c r="E24" s="22">
        <v>936</v>
      </c>
      <c r="F24" s="23">
        <v>788</v>
      </c>
      <c r="G24" s="24">
        <v>2619</v>
      </c>
    </row>
    <row r="25" spans="2:7">
      <c r="B25" s="20">
        <f t="shared" si="2"/>
        <v>45519</v>
      </c>
      <c r="C25" s="21">
        <f t="shared" si="0"/>
        <v>4253</v>
      </c>
      <c r="D25" s="21">
        <f t="shared" si="1"/>
        <v>903</v>
      </c>
      <c r="E25" s="22">
        <v>903</v>
      </c>
      <c r="F25" s="23">
        <v>0</v>
      </c>
      <c r="G25" s="24">
        <v>3350</v>
      </c>
    </row>
    <row r="26" spans="2:7">
      <c r="B26" s="20">
        <f t="shared" si="2"/>
        <v>45520</v>
      </c>
      <c r="C26" s="21">
        <f t="shared" si="0"/>
        <v>3782</v>
      </c>
      <c r="D26" s="21">
        <f t="shared" si="1"/>
        <v>932</v>
      </c>
      <c r="E26" s="22">
        <v>932</v>
      </c>
      <c r="F26" s="23">
        <v>0</v>
      </c>
      <c r="G26" s="24">
        <v>2850</v>
      </c>
    </row>
    <row r="27" spans="2:7">
      <c r="B27" s="20">
        <f t="shared" si="2"/>
        <v>45521</v>
      </c>
      <c r="C27" s="21">
        <f t="shared" si="0"/>
        <v>4021</v>
      </c>
      <c r="D27" s="21">
        <f t="shared" si="1"/>
        <v>976</v>
      </c>
      <c r="E27" s="22">
        <v>976</v>
      </c>
      <c r="F27" s="23">
        <v>0</v>
      </c>
      <c r="G27" s="24">
        <v>3045</v>
      </c>
    </row>
    <row r="28" spans="2:7">
      <c r="B28" s="20">
        <f t="shared" si="2"/>
        <v>45522</v>
      </c>
      <c r="C28" s="21">
        <f t="shared" si="0"/>
        <v>2290</v>
      </c>
      <c r="D28" s="21">
        <f t="shared" si="1"/>
        <v>944</v>
      </c>
      <c r="E28" s="22">
        <v>944</v>
      </c>
      <c r="F28" s="23">
        <v>0</v>
      </c>
      <c r="G28" s="24">
        <v>1346</v>
      </c>
    </row>
    <row r="29" spans="2:7">
      <c r="B29" s="20">
        <f t="shared" si="2"/>
        <v>45523</v>
      </c>
      <c r="C29" s="21">
        <f t="shared" si="0"/>
        <v>3100</v>
      </c>
      <c r="D29" s="21">
        <f t="shared" si="1"/>
        <v>886</v>
      </c>
      <c r="E29" s="22">
        <v>886</v>
      </c>
      <c r="F29" s="23">
        <v>0</v>
      </c>
      <c r="G29" s="24">
        <v>2214</v>
      </c>
    </row>
    <row r="30" spans="2:7">
      <c r="B30" s="20">
        <f t="shared" si="2"/>
        <v>45524</v>
      </c>
      <c r="C30" s="21">
        <f t="shared" si="0"/>
        <v>4655</v>
      </c>
      <c r="D30" s="21">
        <f t="shared" si="1"/>
        <v>901</v>
      </c>
      <c r="E30" s="22">
        <v>901</v>
      </c>
      <c r="F30" s="23">
        <v>0</v>
      </c>
      <c r="G30" s="24">
        <v>3754</v>
      </c>
    </row>
    <row r="31" spans="2:7">
      <c r="B31" s="20">
        <f t="shared" si="2"/>
        <v>45525</v>
      </c>
      <c r="C31" s="21">
        <f t="shared" si="0"/>
        <v>4471</v>
      </c>
      <c r="D31" s="21">
        <f t="shared" si="1"/>
        <v>939</v>
      </c>
      <c r="E31" s="22">
        <v>939</v>
      </c>
      <c r="F31" s="23">
        <v>0</v>
      </c>
      <c r="G31" s="24">
        <v>3532</v>
      </c>
    </row>
    <row r="32" spans="2:7">
      <c r="B32" s="20">
        <f t="shared" si="2"/>
        <v>45526</v>
      </c>
      <c r="C32" s="21">
        <f t="shared" si="0"/>
        <v>3317</v>
      </c>
      <c r="D32" s="21">
        <f t="shared" si="1"/>
        <v>920</v>
      </c>
      <c r="E32" s="22">
        <v>920</v>
      </c>
      <c r="F32" s="23">
        <v>0</v>
      </c>
      <c r="G32" s="24">
        <v>2397</v>
      </c>
    </row>
    <row r="33" spans="2:7">
      <c r="B33" s="20">
        <f t="shared" si="2"/>
        <v>45527</v>
      </c>
      <c r="C33" s="21">
        <f t="shared" si="0"/>
        <v>3384</v>
      </c>
      <c r="D33" s="21">
        <f t="shared" si="1"/>
        <v>866</v>
      </c>
      <c r="E33" s="22">
        <v>866</v>
      </c>
      <c r="F33" s="23">
        <v>0</v>
      </c>
      <c r="G33" s="24">
        <v>2518</v>
      </c>
    </row>
    <row r="34" spans="2:7">
      <c r="B34" s="20">
        <f t="shared" si="2"/>
        <v>45528</v>
      </c>
      <c r="C34" s="21">
        <f t="shared" si="0"/>
        <v>3520</v>
      </c>
      <c r="D34" s="21">
        <f t="shared" si="1"/>
        <v>900</v>
      </c>
      <c r="E34" s="22">
        <v>900</v>
      </c>
      <c r="F34" s="23">
        <v>0</v>
      </c>
      <c r="G34" s="24">
        <v>2620</v>
      </c>
    </row>
    <row r="35" spans="2:7">
      <c r="B35" s="20">
        <f t="shared" si="2"/>
        <v>45529</v>
      </c>
      <c r="C35" s="21">
        <f t="shared" si="0"/>
        <v>2323</v>
      </c>
      <c r="D35" s="21">
        <f t="shared" si="1"/>
        <v>897</v>
      </c>
      <c r="E35" s="22">
        <v>897</v>
      </c>
      <c r="F35" s="23">
        <v>0</v>
      </c>
      <c r="G35" s="24">
        <v>1426</v>
      </c>
    </row>
    <row r="36" spans="2:7">
      <c r="B36" s="20">
        <f t="shared" si="2"/>
        <v>45530</v>
      </c>
      <c r="C36" s="21">
        <f t="shared" si="0"/>
        <v>2584</v>
      </c>
      <c r="D36" s="21">
        <f t="shared" si="1"/>
        <v>892</v>
      </c>
      <c r="E36" s="22">
        <v>892</v>
      </c>
      <c r="F36" s="23">
        <v>0</v>
      </c>
      <c r="G36" s="24">
        <v>1692</v>
      </c>
    </row>
    <row r="37" spans="2:7">
      <c r="B37" s="20">
        <f t="shared" si="2"/>
        <v>45531</v>
      </c>
      <c r="C37" s="21">
        <f t="shared" si="0"/>
        <v>3738</v>
      </c>
      <c r="D37" s="21">
        <f t="shared" si="1"/>
        <v>834</v>
      </c>
      <c r="E37" s="22">
        <v>834</v>
      </c>
      <c r="F37" s="23">
        <v>0</v>
      </c>
      <c r="G37" s="24">
        <v>2904</v>
      </c>
    </row>
    <row r="38" spans="2:7">
      <c r="B38" s="20">
        <f t="shared" si="2"/>
        <v>45532</v>
      </c>
      <c r="C38" s="21">
        <f t="shared" si="0"/>
        <v>3803</v>
      </c>
      <c r="D38" s="21">
        <f t="shared" si="1"/>
        <v>903</v>
      </c>
      <c r="E38" s="22">
        <v>903</v>
      </c>
      <c r="F38" s="23">
        <v>0</v>
      </c>
      <c r="G38" s="24">
        <v>2900</v>
      </c>
    </row>
    <row r="39" spans="2:7">
      <c r="B39" s="20">
        <f t="shared" si="2"/>
        <v>45533</v>
      </c>
      <c r="C39" s="21">
        <f t="shared" si="0"/>
        <v>4121</v>
      </c>
      <c r="D39" s="21">
        <f t="shared" si="1"/>
        <v>64</v>
      </c>
      <c r="E39" s="22">
        <v>64</v>
      </c>
      <c r="F39" s="23">
        <v>0</v>
      </c>
      <c r="G39" s="24">
        <v>4057</v>
      </c>
    </row>
    <row r="40" spans="2:7">
      <c r="B40" s="20">
        <f t="shared" si="2"/>
        <v>45534</v>
      </c>
      <c r="C40" s="21">
        <f t="shared" si="0"/>
        <v>3141</v>
      </c>
      <c r="D40" s="21">
        <f t="shared" si="1"/>
        <v>52</v>
      </c>
      <c r="E40" s="22">
        <v>52</v>
      </c>
      <c r="F40" s="23">
        <v>0</v>
      </c>
      <c r="G40" s="24">
        <v>3089</v>
      </c>
    </row>
    <row r="41" spans="2:7" ht="17.25" thickBot="1">
      <c r="B41" s="20">
        <f t="shared" si="2"/>
        <v>45535</v>
      </c>
      <c r="C41" s="21">
        <f t="shared" si="0"/>
        <v>3382</v>
      </c>
      <c r="D41" s="21">
        <f t="shared" si="1"/>
        <v>50</v>
      </c>
      <c r="E41" s="22">
        <v>50</v>
      </c>
      <c r="F41" s="23">
        <v>0</v>
      </c>
      <c r="G41" s="24">
        <v>3332</v>
      </c>
    </row>
    <row r="42" spans="2:7" ht="18" thickTop="1" thickBot="1">
      <c r="B42" s="25" t="s">
        <v>17</v>
      </c>
      <c r="C42" s="26">
        <f>SUM(C11:C41)</f>
        <v>112209</v>
      </c>
      <c r="D42" s="26">
        <f>SUM(D11:D41)</f>
        <v>45934</v>
      </c>
      <c r="E42" s="26">
        <f>SUM(E11:E41)</f>
        <v>25858</v>
      </c>
      <c r="F42" s="26">
        <f t="shared" ref="F42:G42" si="3">SUM(F11:F41)</f>
        <v>20076</v>
      </c>
      <c r="G42" s="27">
        <f t="shared" si="3"/>
        <v>66275</v>
      </c>
    </row>
  </sheetData>
  <mergeCells count="6">
    <mergeCell ref="C3:E3"/>
    <mergeCell ref="C4:E4"/>
    <mergeCell ref="C5:E5"/>
    <mergeCell ref="C6:E6"/>
    <mergeCell ref="C7:E7"/>
    <mergeCell ref="B9:C9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2"/>
  <sheetViews>
    <sheetView workbookViewId="0">
      <selection activeCell="B10" sqref="B10"/>
    </sheetView>
  </sheetViews>
  <sheetFormatPr defaultRowHeight="16.5"/>
  <cols>
    <col min="1" max="1" width="9" style="2"/>
    <col min="2" max="2" width="13.875" style="1" customWidth="1"/>
    <col min="3" max="7" width="20.625" style="2" customWidth="1"/>
    <col min="8" max="16384" width="9" style="2"/>
  </cols>
  <sheetData>
    <row r="2" spans="2:7" ht="17.25" thickBot="1"/>
    <row r="3" spans="2:7">
      <c r="B3" s="3" t="s">
        <v>0</v>
      </c>
      <c r="C3" s="4" t="s">
        <v>1</v>
      </c>
      <c r="D3" s="5"/>
      <c r="E3" s="6"/>
    </row>
    <row r="4" spans="2:7">
      <c r="B4" s="7" t="s">
        <v>2</v>
      </c>
      <c r="C4" s="8" t="s">
        <v>3</v>
      </c>
      <c r="D4" s="9"/>
      <c r="E4" s="10"/>
    </row>
    <row r="5" spans="2:7">
      <c r="B5" s="7" t="s">
        <v>4</v>
      </c>
      <c r="C5" s="8" t="s">
        <v>5</v>
      </c>
      <c r="D5" s="9"/>
      <c r="E5" s="10"/>
    </row>
    <row r="6" spans="2:7">
      <c r="B6" s="7" t="s">
        <v>6</v>
      </c>
      <c r="C6" s="11" t="s">
        <v>7</v>
      </c>
      <c r="D6" s="9"/>
      <c r="E6" s="10"/>
    </row>
    <row r="7" spans="2:7" ht="17.25" thickBot="1">
      <c r="B7" s="12" t="s">
        <v>8</v>
      </c>
      <c r="C7" s="13" t="s">
        <v>9</v>
      </c>
      <c r="D7" s="14"/>
      <c r="E7" s="15"/>
    </row>
    <row r="9" spans="2:7" ht="21" thickBot="1">
      <c r="B9" s="16" t="s">
        <v>20</v>
      </c>
      <c r="C9" s="16"/>
    </row>
    <row r="10" spans="2:7" ht="17.25" thickTop="1">
      <c r="B10" s="17" t="s">
        <v>11</v>
      </c>
      <c r="C10" s="18" t="s">
        <v>12</v>
      </c>
      <c r="D10" s="18" t="s">
        <v>13</v>
      </c>
      <c r="E10" s="18" t="s">
        <v>14</v>
      </c>
      <c r="F10" s="18" t="s">
        <v>15</v>
      </c>
      <c r="G10" s="19" t="s">
        <v>16</v>
      </c>
    </row>
    <row r="11" spans="2:7">
      <c r="B11" s="20">
        <v>45536</v>
      </c>
      <c r="C11" s="21">
        <f>D11+G11</f>
        <v>2929</v>
      </c>
      <c r="D11" s="21">
        <f>E11+F11</f>
        <v>611</v>
      </c>
      <c r="E11" s="22">
        <v>611</v>
      </c>
      <c r="F11" s="23">
        <v>0</v>
      </c>
      <c r="G11" s="24">
        <v>2318</v>
      </c>
    </row>
    <row r="12" spans="2:7">
      <c r="B12" s="20">
        <f>B11+1</f>
        <v>45537</v>
      </c>
      <c r="C12" s="21">
        <f t="shared" ref="C12:C40" si="0">D12+G12</f>
        <v>2402</v>
      </c>
      <c r="D12" s="21">
        <f t="shared" ref="D12:D40" si="1">E12+F12</f>
        <v>185</v>
      </c>
      <c r="E12" s="22">
        <v>185</v>
      </c>
      <c r="F12" s="23">
        <v>0</v>
      </c>
      <c r="G12" s="24">
        <v>2217</v>
      </c>
    </row>
    <row r="13" spans="2:7">
      <c r="B13" s="20">
        <f t="shared" ref="B13:B40" si="2">B12+1</f>
        <v>45538</v>
      </c>
      <c r="C13" s="21">
        <f t="shared" si="0"/>
        <v>2393</v>
      </c>
      <c r="D13" s="21">
        <f t="shared" si="1"/>
        <v>766</v>
      </c>
      <c r="E13" s="22">
        <v>766</v>
      </c>
      <c r="F13" s="23">
        <v>0</v>
      </c>
      <c r="G13" s="24">
        <v>1627</v>
      </c>
    </row>
    <row r="14" spans="2:7">
      <c r="B14" s="20">
        <f t="shared" si="2"/>
        <v>45539</v>
      </c>
      <c r="C14" s="21">
        <f t="shared" si="0"/>
        <v>2333</v>
      </c>
      <c r="D14" s="21">
        <f t="shared" si="1"/>
        <v>904</v>
      </c>
      <c r="E14" s="22">
        <v>904</v>
      </c>
      <c r="F14" s="23">
        <v>0</v>
      </c>
      <c r="G14" s="24">
        <v>1429</v>
      </c>
    </row>
    <row r="15" spans="2:7">
      <c r="B15" s="20">
        <f t="shared" si="2"/>
        <v>45540</v>
      </c>
      <c r="C15" s="21">
        <f t="shared" si="0"/>
        <v>2262</v>
      </c>
      <c r="D15" s="21">
        <f t="shared" si="1"/>
        <v>940</v>
      </c>
      <c r="E15" s="22">
        <v>940</v>
      </c>
      <c r="F15" s="23">
        <v>0</v>
      </c>
      <c r="G15" s="24">
        <v>1322</v>
      </c>
    </row>
    <row r="16" spans="2:7">
      <c r="B16" s="20">
        <f t="shared" si="2"/>
        <v>45541</v>
      </c>
      <c r="C16" s="21">
        <f t="shared" si="0"/>
        <v>2229</v>
      </c>
      <c r="D16" s="21">
        <f t="shared" si="1"/>
        <v>1494</v>
      </c>
      <c r="E16" s="22">
        <v>925</v>
      </c>
      <c r="F16" s="23">
        <v>569</v>
      </c>
      <c r="G16" s="24">
        <v>735</v>
      </c>
    </row>
    <row r="17" spans="2:7">
      <c r="B17" s="20">
        <f t="shared" si="2"/>
        <v>45542</v>
      </c>
      <c r="C17" s="21">
        <f t="shared" si="0"/>
        <v>2030</v>
      </c>
      <c r="D17" s="21">
        <f t="shared" si="1"/>
        <v>2029</v>
      </c>
      <c r="E17" s="22">
        <v>924</v>
      </c>
      <c r="F17" s="23">
        <v>1105</v>
      </c>
      <c r="G17" s="24">
        <v>1</v>
      </c>
    </row>
    <row r="18" spans="2:7">
      <c r="B18" s="20">
        <f t="shared" si="2"/>
        <v>45543</v>
      </c>
      <c r="C18" s="21">
        <f t="shared" si="0"/>
        <v>1759</v>
      </c>
      <c r="D18" s="21">
        <f t="shared" si="1"/>
        <v>1754</v>
      </c>
      <c r="E18" s="22">
        <v>373</v>
      </c>
      <c r="F18" s="23">
        <v>1381</v>
      </c>
      <c r="G18" s="24">
        <v>5</v>
      </c>
    </row>
    <row r="19" spans="2:7">
      <c r="B19" s="20">
        <f t="shared" si="2"/>
        <v>45544</v>
      </c>
      <c r="C19" s="21">
        <f t="shared" si="0"/>
        <v>2407</v>
      </c>
      <c r="D19" s="21">
        <f t="shared" si="1"/>
        <v>1589</v>
      </c>
      <c r="E19" s="22">
        <v>52</v>
      </c>
      <c r="F19" s="23">
        <v>1537</v>
      </c>
      <c r="G19" s="24">
        <v>818</v>
      </c>
    </row>
    <row r="20" spans="2:7">
      <c r="B20" s="20">
        <f t="shared" si="2"/>
        <v>45545</v>
      </c>
      <c r="C20" s="21">
        <f t="shared" si="0"/>
        <v>4534</v>
      </c>
      <c r="D20" s="21">
        <f t="shared" si="1"/>
        <v>1527</v>
      </c>
      <c r="E20" s="22">
        <v>55</v>
      </c>
      <c r="F20" s="23">
        <v>1472</v>
      </c>
      <c r="G20" s="24">
        <v>3007</v>
      </c>
    </row>
    <row r="21" spans="2:7">
      <c r="B21" s="20">
        <f t="shared" si="2"/>
        <v>45546</v>
      </c>
      <c r="C21" s="21">
        <f t="shared" si="0"/>
        <v>3124</v>
      </c>
      <c r="D21" s="21">
        <f t="shared" si="1"/>
        <v>1539</v>
      </c>
      <c r="E21" s="22">
        <v>50</v>
      </c>
      <c r="F21" s="23">
        <v>1489</v>
      </c>
      <c r="G21" s="24">
        <v>1585</v>
      </c>
    </row>
    <row r="22" spans="2:7">
      <c r="B22" s="20">
        <f t="shared" si="2"/>
        <v>45547</v>
      </c>
      <c r="C22" s="21">
        <f t="shared" si="0"/>
        <v>3365</v>
      </c>
      <c r="D22" s="21">
        <f t="shared" si="1"/>
        <v>1507</v>
      </c>
      <c r="E22" s="22">
        <v>50</v>
      </c>
      <c r="F22" s="23">
        <v>1457</v>
      </c>
      <c r="G22" s="24">
        <v>1858</v>
      </c>
    </row>
    <row r="23" spans="2:7">
      <c r="B23" s="20">
        <f t="shared" si="2"/>
        <v>45548</v>
      </c>
      <c r="C23" s="21">
        <f t="shared" si="0"/>
        <v>3391</v>
      </c>
      <c r="D23" s="21">
        <f t="shared" si="1"/>
        <v>1498</v>
      </c>
      <c r="E23" s="22">
        <v>51</v>
      </c>
      <c r="F23" s="23">
        <v>1447</v>
      </c>
      <c r="G23" s="24">
        <v>1893</v>
      </c>
    </row>
    <row r="24" spans="2:7">
      <c r="B24" s="20">
        <f t="shared" si="2"/>
        <v>45549</v>
      </c>
      <c r="C24" s="21">
        <f t="shared" si="0"/>
        <v>2839</v>
      </c>
      <c r="D24" s="21">
        <f t="shared" si="1"/>
        <v>1482</v>
      </c>
      <c r="E24" s="22">
        <v>56</v>
      </c>
      <c r="F24" s="23">
        <v>1426</v>
      </c>
      <c r="G24" s="24">
        <v>1357</v>
      </c>
    </row>
    <row r="25" spans="2:7">
      <c r="B25" s="20">
        <f t="shared" si="2"/>
        <v>45550</v>
      </c>
      <c r="C25" s="21">
        <f t="shared" si="0"/>
        <v>2523</v>
      </c>
      <c r="D25" s="21">
        <f t="shared" si="1"/>
        <v>1467</v>
      </c>
      <c r="E25" s="22">
        <v>53</v>
      </c>
      <c r="F25" s="23">
        <v>1414</v>
      </c>
      <c r="G25" s="24">
        <v>1056</v>
      </c>
    </row>
    <row r="26" spans="2:7">
      <c r="B26" s="20">
        <f t="shared" si="2"/>
        <v>45551</v>
      </c>
      <c r="C26" s="21">
        <f t="shared" si="0"/>
        <v>2662</v>
      </c>
      <c r="D26" s="21">
        <f t="shared" si="1"/>
        <v>1514</v>
      </c>
      <c r="E26" s="22">
        <v>48</v>
      </c>
      <c r="F26" s="23">
        <v>1466</v>
      </c>
      <c r="G26" s="24">
        <v>1148</v>
      </c>
    </row>
    <row r="27" spans="2:7">
      <c r="B27" s="20">
        <f t="shared" si="2"/>
        <v>45552</v>
      </c>
      <c r="C27" s="21">
        <f t="shared" si="0"/>
        <v>3702</v>
      </c>
      <c r="D27" s="21">
        <f t="shared" si="1"/>
        <v>2253</v>
      </c>
      <c r="E27" s="22">
        <v>854</v>
      </c>
      <c r="F27" s="23">
        <v>1399</v>
      </c>
      <c r="G27" s="24">
        <v>1449</v>
      </c>
    </row>
    <row r="28" spans="2:7">
      <c r="B28" s="20">
        <f t="shared" si="2"/>
        <v>45553</v>
      </c>
      <c r="C28" s="21">
        <f t="shared" si="0"/>
        <v>2911</v>
      </c>
      <c r="D28" s="21">
        <f t="shared" si="1"/>
        <v>2423</v>
      </c>
      <c r="E28" s="22">
        <v>982</v>
      </c>
      <c r="F28" s="23">
        <v>1441</v>
      </c>
      <c r="G28" s="24">
        <v>488</v>
      </c>
    </row>
    <row r="29" spans="2:7">
      <c r="B29" s="20">
        <f t="shared" si="2"/>
        <v>45554</v>
      </c>
      <c r="C29" s="21">
        <f t="shared" si="0"/>
        <v>4891</v>
      </c>
      <c r="D29" s="21">
        <f t="shared" si="1"/>
        <v>2333</v>
      </c>
      <c r="E29" s="22">
        <v>913</v>
      </c>
      <c r="F29" s="23">
        <v>1420</v>
      </c>
      <c r="G29" s="24">
        <v>2558</v>
      </c>
    </row>
    <row r="30" spans="2:7">
      <c r="B30" s="20">
        <f t="shared" si="2"/>
        <v>45555</v>
      </c>
      <c r="C30" s="21">
        <f t="shared" si="0"/>
        <v>5093</v>
      </c>
      <c r="D30" s="21">
        <f t="shared" si="1"/>
        <v>2285</v>
      </c>
      <c r="E30" s="22">
        <v>883</v>
      </c>
      <c r="F30" s="23">
        <v>1402</v>
      </c>
      <c r="G30" s="24">
        <v>2808</v>
      </c>
    </row>
    <row r="31" spans="2:7">
      <c r="B31" s="20">
        <f t="shared" si="2"/>
        <v>45556</v>
      </c>
      <c r="C31" s="21">
        <f t="shared" si="0"/>
        <v>4167</v>
      </c>
      <c r="D31" s="21">
        <f t="shared" si="1"/>
        <v>2418</v>
      </c>
      <c r="E31" s="22">
        <v>970</v>
      </c>
      <c r="F31" s="23">
        <v>1448</v>
      </c>
      <c r="G31" s="24">
        <v>1749</v>
      </c>
    </row>
    <row r="32" spans="2:7">
      <c r="B32" s="20">
        <f t="shared" si="2"/>
        <v>45557</v>
      </c>
      <c r="C32" s="21">
        <f t="shared" si="0"/>
        <v>2956</v>
      </c>
      <c r="D32" s="21">
        <f t="shared" si="1"/>
        <v>2436</v>
      </c>
      <c r="E32" s="22">
        <v>973</v>
      </c>
      <c r="F32" s="23">
        <v>1463</v>
      </c>
      <c r="G32" s="24">
        <v>520</v>
      </c>
    </row>
    <row r="33" spans="2:7">
      <c r="B33" s="20">
        <f t="shared" si="2"/>
        <v>45558</v>
      </c>
      <c r="C33" s="21">
        <f t="shared" si="0"/>
        <v>2623</v>
      </c>
      <c r="D33" s="21">
        <f t="shared" si="1"/>
        <v>1583</v>
      </c>
      <c r="E33" s="22">
        <v>945</v>
      </c>
      <c r="F33" s="23">
        <v>638</v>
      </c>
      <c r="G33" s="24">
        <v>1040</v>
      </c>
    </row>
    <row r="34" spans="2:7">
      <c r="B34" s="20">
        <f t="shared" si="2"/>
        <v>45559</v>
      </c>
      <c r="C34" s="21">
        <f t="shared" si="0"/>
        <v>3710</v>
      </c>
      <c r="D34" s="21">
        <f t="shared" si="1"/>
        <v>898</v>
      </c>
      <c r="E34" s="22">
        <v>898</v>
      </c>
      <c r="F34" s="23">
        <v>0</v>
      </c>
      <c r="G34" s="24">
        <v>2812</v>
      </c>
    </row>
    <row r="35" spans="2:7">
      <c r="B35" s="20">
        <f t="shared" si="2"/>
        <v>45560</v>
      </c>
      <c r="C35" s="21">
        <f t="shared" si="0"/>
        <v>3728</v>
      </c>
      <c r="D35" s="21">
        <f t="shared" si="1"/>
        <v>942</v>
      </c>
      <c r="E35" s="22">
        <v>942</v>
      </c>
      <c r="F35" s="23">
        <v>0</v>
      </c>
      <c r="G35" s="24">
        <v>2786</v>
      </c>
    </row>
    <row r="36" spans="2:7">
      <c r="B36" s="20">
        <f t="shared" si="2"/>
        <v>45561</v>
      </c>
      <c r="C36" s="21">
        <f t="shared" si="0"/>
        <v>3293</v>
      </c>
      <c r="D36" s="21">
        <f t="shared" si="1"/>
        <v>1060</v>
      </c>
      <c r="E36" s="22">
        <v>970</v>
      </c>
      <c r="F36" s="23">
        <v>90</v>
      </c>
      <c r="G36" s="24">
        <v>2233</v>
      </c>
    </row>
    <row r="37" spans="2:7">
      <c r="B37" s="20">
        <f t="shared" si="2"/>
        <v>45562</v>
      </c>
      <c r="C37" s="21">
        <f t="shared" si="0"/>
        <v>3067</v>
      </c>
      <c r="D37" s="21">
        <f t="shared" si="1"/>
        <v>1625</v>
      </c>
      <c r="E37" s="22">
        <v>923</v>
      </c>
      <c r="F37" s="23">
        <v>702</v>
      </c>
      <c r="G37" s="24">
        <v>1442</v>
      </c>
    </row>
    <row r="38" spans="2:7">
      <c r="B38" s="20">
        <f t="shared" si="2"/>
        <v>45563</v>
      </c>
      <c r="C38" s="21">
        <f t="shared" si="0"/>
        <v>3218</v>
      </c>
      <c r="D38" s="21">
        <f t="shared" si="1"/>
        <v>2346</v>
      </c>
      <c r="E38" s="22">
        <v>895</v>
      </c>
      <c r="F38" s="23">
        <v>1451</v>
      </c>
      <c r="G38" s="24">
        <v>872</v>
      </c>
    </row>
    <row r="39" spans="2:7">
      <c r="B39" s="20">
        <f t="shared" si="2"/>
        <v>45564</v>
      </c>
      <c r="C39" s="21">
        <f t="shared" si="0"/>
        <v>3045</v>
      </c>
      <c r="D39" s="21">
        <f t="shared" si="1"/>
        <v>2191</v>
      </c>
      <c r="E39" s="22">
        <v>698</v>
      </c>
      <c r="F39" s="23">
        <v>1493</v>
      </c>
      <c r="G39" s="24">
        <v>854</v>
      </c>
    </row>
    <row r="40" spans="2:7">
      <c r="B40" s="20">
        <f t="shared" si="2"/>
        <v>45565</v>
      </c>
      <c r="C40" s="21">
        <f t="shared" si="0"/>
        <v>2926</v>
      </c>
      <c r="D40" s="21">
        <f t="shared" si="1"/>
        <v>2005</v>
      </c>
      <c r="E40" s="22">
        <v>330</v>
      </c>
      <c r="F40" s="23">
        <v>1675</v>
      </c>
      <c r="G40" s="24">
        <v>921</v>
      </c>
    </row>
    <row r="41" spans="2:7" ht="17.25" thickBot="1">
      <c r="B41" s="20"/>
      <c r="C41" s="21"/>
      <c r="D41" s="21"/>
      <c r="E41" s="22"/>
      <c r="F41" s="23"/>
      <c r="G41" s="24"/>
    </row>
    <row r="42" spans="2:7" ht="18" thickTop="1" thickBot="1">
      <c r="B42" s="25" t="s">
        <v>17</v>
      </c>
      <c r="C42" s="26">
        <f>SUM(C11:C41)</f>
        <v>92512</v>
      </c>
      <c r="D42" s="26">
        <f>SUM(D11:D41)</f>
        <v>47604</v>
      </c>
      <c r="E42" s="26">
        <f>SUM(E11:E41)</f>
        <v>18219</v>
      </c>
      <c r="F42" s="26">
        <f t="shared" ref="F42:G42" si="3">SUM(F11:F41)</f>
        <v>29385</v>
      </c>
      <c r="G42" s="27">
        <f t="shared" si="3"/>
        <v>44908</v>
      </c>
    </row>
  </sheetData>
  <mergeCells count="6">
    <mergeCell ref="C3:E3"/>
    <mergeCell ref="C4:E4"/>
    <mergeCell ref="C5:E5"/>
    <mergeCell ref="C6:E6"/>
    <mergeCell ref="C7:E7"/>
    <mergeCell ref="B9:C9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삼천포 소화가스 7월</vt:lpstr>
      <vt:lpstr>삼천포 소화가스 8월</vt:lpstr>
      <vt:lpstr>삼천포 소화가스 9월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2024-10-18T08:14:40Z</dcterms:created>
  <dcterms:modified xsi:type="dcterms:W3CDTF">2024-10-18T08:14:54Z</dcterms:modified>
</cp:coreProperties>
</file>