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/>
  </bookViews>
  <sheets>
    <sheet name="사천 태양광 7월" sheetId="4" r:id="rId1"/>
    <sheet name="사천 태양광 8월" sheetId="1" r:id="rId2"/>
    <sheet name="사천 태양광 9월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42" i="5" l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23" i="5"/>
  <c r="E23" i="5" s="1"/>
  <c r="D22" i="5"/>
  <c r="E22" i="5" s="1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D11" i="4"/>
  <c r="D12" i="4"/>
  <c r="E12" i="4" s="1"/>
  <c r="D13" i="4"/>
  <c r="D14" i="4"/>
  <c r="E14" i="4" s="1"/>
  <c r="D15" i="4"/>
  <c r="E15" i="4" s="1"/>
  <c r="D16" i="4"/>
  <c r="E16" i="4" s="1"/>
  <c r="D17" i="4"/>
  <c r="E17" i="4" s="1"/>
  <c r="D18" i="4"/>
  <c r="D19" i="4"/>
  <c r="E19" i="4" s="1"/>
  <c r="D20" i="4"/>
  <c r="E20" i="4" s="1"/>
  <c r="D21" i="4"/>
  <c r="D22" i="4"/>
  <c r="E22" i="4" s="1"/>
  <c r="D23" i="4"/>
  <c r="E23" i="4" s="1"/>
  <c r="D24" i="4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D34" i="4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C42" i="4"/>
  <c r="E34" i="4"/>
  <c r="E33" i="4"/>
  <c r="E24" i="4"/>
  <c r="E21" i="4"/>
  <c r="E18" i="4"/>
  <c r="E13" i="4"/>
  <c r="D42" i="5" l="1"/>
  <c r="E11" i="5"/>
  <c r="E42" i="5" s="1"/>
  <c r="D42" i="4"/>
  <c r="E11" i="4"/>
  <c r="E42" i="4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42" i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<sst xmlns="http://schemas.openxmlformats.org/spreadsheetml/2006/main" count="140" uniqueCount="110">
  <si>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</si>
  <si>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</si>
  <si>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</si>
  <si>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</si>
  <si>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</si>
  <si>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</si>
  <si>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</si>
  <si>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</si>
  <si>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</si>
  <si>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</si>
  <si>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</si>
  <si>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</si>
  <si>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</si>
  <si>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</si>
  <si>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</si>
  <si>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7월 발전량</t>
    <phoneticPr fontId="2" type="noConversion"/>
  </si>
  <si>
    <t>7월 01일</t>
    <phoneticPr fontId="2" type="noConversion"/>
  </si>
  <si>
    <t>7월 02일</t>
  </si>
  <si>
    <t>7월 03일</t>
  </si>
  <si>
    <t>7월 04일</t>
  </si>
  <si>
    <t>7월 05일</t>
  </si>
  <si>
    <t>7월 06일</t>
  </si>
  <si>
    <t>7월 07일</t>
  </si>
  <si>
    <t>7월 08일</t>
  </si>
  <si>
    <t>7월 09일</t>
  </si>
  <si>
    <t>7월 10일</t>
  </si>
  <si>
    <t>7월 11일</t>
  </si>
  <si>
    <t>7월 12일</t>
  </si>
  <si>
    <t>7월 13일</t>
  </si>
  <si>
    <t>7월 14일</t>
  </si>
  <si>
    <t>7월 15일</t>
  </si>
  <si>
    <t>7월 16일</t>
  </si>
  <si>
    <t>7월 17일</t>
  </si>
  <si>
    <t>7월 18일</t>
  </si>
  <si>
    <t>7월 19일</t>
  </si>
  <si>
    <t>7월 20일</t>
  </si>
  <si>
    <t>7월 21일</t>
  </si>
  <si>
    <t>7월 22일</t>
  </si>
  <si>
    <t>7월 23일</t>
  </si>
  <si>
    <t>7월 24일</t>
  </si>
  <si>
    <t>7월 25일</t>
  </si>
  <si>
    <t>7월 26일</t>
  </si>
  <si>
    <t>7월 27일</t>
  </si>
  <si>
    <t>7월 28일</t>
  </si>
  <si>
    <t>7월 29일</t>
  </si>
  <si>
    <t>7월 30일</t>
  </si>
  <si>
    <t>7월 31일</t>
    <phoneticPr fontId="2" type="noConversion"/>
  </si>
  <si>
    <t>9월 발전량</t>
    <phoneticPr fontId="2" type="noConversion"/>
  </si>
  <si>
    <t>8월 발전량</t>
    <phoneticPr fontId="3" type="noConversion"/>
  </si>
  <si>
    <t>8월 01일</t>
    <phoneticPr fontId="3" type="noConversion"/>
  </si>
  <si>
    <t>8월 02일</t>
  </si>
  <si>
    <t>8월 03일</t>
  </si>
  <si>
    <t>8월 04일</t>
  </si>
  <si>
    <t>8월 05일</t>
  </si>
  <si>
    <t>8월 06일</t>
  </si>
  <si>
    <t>8월 07일</t>
  </si>
  <si>
    <t>8월 08일</t>
  </si>
  <si>
    <t>8월 09일</t>
  </si>
  <si>
    <t>8월 10일</t>
  </si>
  <si>
    <t>8월 11일</t>
  </si>
  <si>
    <t>8월 12일</t>
  </si>
  <si>
    <t>8월 13일</t>
  </si>
  <si>
    <t>8월 14일</t>
  </si>
  <si>
    <t>8월 15일</t>
  </si>
  <si>
    <t>8월 16일</t>
  </si>
  <si>
    <t>8월 17일</t>
  </si>
  <si>
    <t>8월 18일</t>
  </si>
  <si>
    <t>8월 19일</t>
  </si>
  <si>
    <t>8월 20일</t>
  </si>
  <si>
    <t>8월 21일</t>
  </si>
  <si>
    <t>8월 22일</t>
  </si>
  <si>
    <t>8월 23일</t>
  </si>
  <si>
    <t>8월 24일</t>
  </si>
  <si>
    <t>8월 25일</t>
  </si>
  <si>
    <t>8월 26일</t>
  </si>
  <si>
    <t>8월 27일</t>
  </si>
  <si>
    <t>8월 28일</t>
  </si>
  <si>
    <t>8월 29일</t>
  </si>
  <si>
    <t>8월 30일</t>
  </si>
  <si>
    <t>8월 31일</t>
    <phoneticPr fontId="3" type="noConversion"/>
  </si>
  <si>
    <t>9월 01일</t>
    <phoneticPr fontId="2" type="noConversion"/>
  </si>
  <si>
    <t>9월 02일</t>
  </si>
  <si>
    <t>9월 03일</t>
  </si>
  <si>
    <t>9월 04일</t>
  </si>
  <si>
    <t>9월 05일</t>
  </si>
  <si>
    <t>9월 06일</t>
  </si>
  <si>
    <t>9월 07일</t>
  </si>
  <si>
    <t>9월 08일</t>
  </si>
  <si>
    <t>9월 09일</t>
  </si>
  <si>
    <t>9월 10일</t>
  </si>
  <si>
    <t>9월 11일</t>
  </si>
  <si>
    <t>9월 12일</t>
  </si>
  <si>
    <t>9월 13일</t>
  </si>
  <si>
    <t>9월 14일</t>
  </si>
  <si>
    <t>9월 15일</t>
  </si>
  <si>
    <t>9월 16일</t>
  </si>
  <si>
    <t>9월 17일</t>
  </si>
  <si>
    <t>9월 18일</t>
  </si>
  <si>
    <t>9월 19일</t>
  </si>
  <si>
    <t>9월 20일</t>
  </si>
  <si>
    <t>9월 21일</t>
  </si>
  <si>
    <t>9월 22일</t>
  </si>
  <si>
    <t>9월 23일</t>
  </si>
  <si>
    <t>9월 24일</t>
  </si>
  <si>
    <t>9월 25일</t>
  </si>
  <si>
    <t>9월 26일</t>
  </si>
  <si>
    <t>9월 27일</t>
  </si>
  <si>
    <t>9월 28일</t>
  </si>
  <si>
    <t>9월 29일</t>
  </si>
  <si>
    <t>9월 30일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</si>
</sst>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6" fillId="0" borderId="21" xfId="0" applyFont="1" applyBorder="1" applyAlignment="1" applyProtection="1">
      <alignment horizontal="right" vertical="center"/>
      <protection locked="0"/>
    </xf>
    <xf numFmtId="0" fontId="5" fillId="0" borderId="23" xfId="1" applyBorder="1"/>
    <xf numFmtId="2" fontId="5" fillId="0" borderId="22" xfId="1" applyNumberFormat="1" applyBorder="1"/>
    <xf numFmtId="0" fontId="0" fillId="0" borderId="24" xfId="0" applyFont="1" applyBorder="1" applyAlignment="1">
      <alignment horizontal="center" vertical="center"/>
    </xf>
    <xf numFmtId="41" fontId="0" fillId="0" borderId="25" xfId="2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workbookViewId="0">
      <selection activeCell="L12" sqref="L1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2" t="s">
        <v>14</v>
      </c>
      <c r="D3" s="23"/>
      <c r="E3" s="24"/>
    </row>
    <row r="4" spans="2:5">
      <c r="B4" s="4" t="s">
        <v>1</v>
      </c>
      <c r="C4" s="25" t="s">
        <v>13</v>
      </c>
      <c r="D4" s="26"/>
      <c r="E4" s="27"/>
    </row>
    <row r="5" spans="2:5">
      <c r="B5" s="4" t="s">
        <v>2</v>
      </c>
      <c r="C5" s="25" t="s">
        <v>9</v>
      </c>
      <c r="D5" s="26"/>
      <c r="E5" s="27"/>
    </row>
    <row r="6" spans="2:5">
      <c r="B6" s="4" t="s">
        <v>3</v>
      </c>
      <c r="C6" s="25" t="s">
        <v>12</v>
      </c>
      <c r="D6" s="26"/>
      <c r="E6" s="27"/>
    </row>
    <row r="7" spans="2:5" ht="17.25" thickBot="1">
      <c r="B7" s="5" t="s">
        <v>4</v>
      </c>
      <c r="C7" s="28" t="s">
        <v>5</v>
      </c>
      <c r="D7" s="29"/>
      <c r="E7" s="30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16</v>
      </c>
      <c r="C11" s="14">
        <v>239</v>
      </c>
      <c r="D11" s="13">
        <f>C11</f>
        <v>239</v>
      </c>
      <c r="E11" s="12">
        <f>D11/2.149</f>
        <v>111.21451838064216</v>
      </c>
    </row>
    <row r="12" spans="2:5">
      <c r="B12" s="11" t="s">
        <v>17</v>
      </c>
      <c r="C12" s="14">
        <v>125</v>
      </c>
      <c r="D12" s="13">
        <f t="shared" ref="D12:D41" si="0">C12</f>
        <v>125</v>
      </c>
      <c r="E12" s="12">
        <f t="shared" ref="E12:E41" si="1">D12/2.149</f>
        <v>58.16658911121452</v>
      </c>
    </row>
    <row r="13" spans="2:5">
      <c r="B13" s="11" t="s">
        <v>18</v>
      </c>
      <c r="C13" s="14">
        <v>225</v>
      </c>
      <c r="D13" s="13">
        <f t="shared" si="0"/>
        <v>225</v>
      </c>
      <c r="E13" s="12">
        <f t="shared" si="1"/>
        <v>104.69986040018613</v>
      </c>
    </row>
    <row r="14" spans="2:5">
      <c r="B14" s="11" t="s">
        <v>19</v>
      </c>
      <c r="C14" s="14">
        <v>266</v>
      </c>
      <c r="D14" s="13">
        <f t="shared" si="0"/>
        <v>266</v>
      </c>
      <c r="E14" s="12">
        <f t="shared" si="1"/>
        <v>123.7785016286645</v>
      </c>
    </row>
    <row r="15" spans="2:5">
      <c r="B15" s="11" t="s">
        <v>20</v>
      </c>
      <c r="C15" s="14">
        <v>261</v>
      </c>
      <c r="D15" s="13">
        <f t="shared" si="0"/>
        <v>261</v>
      </c>
      <c r="E15" s="12">
        <f t="shared" si="1"/>
        <v>121.45183806421592</v>
      </c>
    </row>
    <row r="16" spans="2:5">
      <c r="B16" s="11" t="s">
        <v>21</v>
      </c>
      <c r="C16" s="14">
        <v>201</v>
      </c>
      <c r="D16" s="13">
        <f t="shared" si="0"/>
        <v>201</v>
      </c>
      <c r="E16" s="12">
        <f t="shared" si="1"/>
        <v>93.531875290832943</v>
      </c>
    </row>
    <row r="17" spans="2:5">
      <c r="B17" s="11" t="s">
        <v>22</v>
      </c>
      <c r="C17" s="14">
        <v>126</v>
      </c>
      <c r="D17" s="13">
        <f t="shared" si="0"/>
        <v>126</v>
      </c>
      <c r="E17" s="12">
        <f t="shared" si="1"/>
        <v>58.631921824104232</v>
      </c>
    </row>
    <row r="18" spans="2:5">
      <c r="B18" s="11" t="s">
        <v>23</v>
      </c>
      <c r="C18" s="14">
        <v>59</v>
      </c>
      <c r="D18" s="13">
        <f t="shared" si="0"/>
        <v>59</v>
      </c>
      <c r="E18" s="12">
        <f t="shared" si="1"/>
        <v>27.454630060493251</v>
      </c>
    </row>
    <row r="19" spans="2:5">
      <c r="B19" s="11" t="s">
        <v>24</v>
      </c>
      <c r="C19" s="14">
        <v>95</v>
      </c>
      <c r="D19" s="13">
        <f t="shared" si="0"/>
        <v>95</v>
      </c>
      <c r="E19" s="12">
        <f t="shared" si="1"/>
        <v>44.206607724523032</v>
      </c>
    </row>
    <row r="20" spans="2:5">
      <c r="B20" s="11" t="s">
        <v>25</v>
      </c>
      <c r="C20" s="14">
        <v>182</v>
      </c>
      <c r="D20" s="13">
        <f t="shared" si="0"/>
        <v>182</v>
      </c>
      <c r="E20" s="12">
        <f t="shared" si="1"/>
        <v>84.690553745928341</v>
      </c>
    </row>
    <row r="21" spans="2:5">
      <c r="B21" s="11" t="s">
        <v>26</v>
      </c>
      <c r="C21" s="14">
        <v>114</v>
      </c>
      <c r="D21" s="13">
        <f t="shared" si="0"/>
        <v>114</v>
      </c>
      <c r="E21" s="12">
        <f t="shared" si="1"/>
        <v>53.047929269427641</v>
      </c>
    </row>
    <row r="22" spans="2:5">
      <c r="B22" s="11" t="s">
        <v>27</v>
      </c>
      <c r="C22" s="14">
        <v>211</v>
      </c>
      <c r="D22" s="13">
        <f t="shared" si="0"/>
        <v>211</v>
      </c>
      <c r="E22" s="12">
        <f t="shared" si="1"/>
        <v>98.185202419730103</v>
      </c>
    </row>
    <row r="23" spans="2:5">
      <c r="B23" s="11" t="s">
        <v>28</v>
      </c>
      <c r="C23" s="14">
        <v>138</v>
      </c>
      <c r="D23" s="13">
        <f t="shared" si="0"/>
        <v>138</v>
      </c>
      <c r="E23" s="12">
        <f t="shared" si="1"/>
        <v>64.215914378780823</v>
      </c>
    </row>
    <row r="24" spans="2:5">
      <c r="B24" s="11" t="s">
        <v>29</v>
      </c>
      <c r="C24" s="14">
        <v>57</v>
      </c>
      <c r="D24" s="13">
        <f t="shared" si="0"/>
        <v>57</v>
      </c>
      <c r="E24" s="12">
        <f t="shared" si="1"/>
        <v>26.52396463471382</v>
      </c>
    </row>
    <row r="25" spans="2:5">
      <c r="B25" s="11" t="s">
        <v>30</v>
      </c>
      <c r="C25" s="14">
        <v>67</v>
      </c>
      <c r="D25" s="13">
        <f t="shared" si="0"/>
        <v>67</v>
      </c>
      <c r="E25" s="12">
        <f t="shared" si="1"/>
        <v>31.177291763610981</v>
      </c>
    </row>
    <row r="26" spans="2:5">
      <c r="B26" s="11" t="s">
        <v>31</v>
      </c>
      <c r="C26" s="14">
        <v>28</v>
      </c>
      <c r="D26" s="13">
        <f t="shared" si="0"/>
        <v>28</v>
      </c>
      <c r="E26" s="12">
        <f t="shared" si="1"/>
        <v>13.029315960912053</v>
      </c>
    </row>
    <row r="27" spans="2:5">
      <c r="B27" s="11" t="s">
        <v>32</v>
      </c>
      <c r="C27" s="14">
        <v>163</v>
      </c>
      <c r="D27" s="13">
        <f t="shared" si="0"/>
        <v>163</v>
      </c>
      <c r="E27" s="12">
        <f t="shared" si="1"/>
        <v>75.849232201023725</v>
      </c>
    </row>
    <row r="28" spans="2:5">
      <c r="B28" s="11" t="s">
        <v>33</v>
      </c>
      <c r="C28" s="14">
        <v>80</v>
      </c>
      <c r="D28" s="13">
        <f t="shared" si="0"/>
        <v>80</v>
      </c>
      <c r="E28" s="12">
        <f t="shared" si="1"/>
        <v>37.226617031177291</v>
      </c>
    </row>
    <row r="29" spans="2:5">
      <c r="B29" s="11" t="s">
        <v>34</v>
      </c>
      <c r="C29" s="14">
        <v>120</v>
      </c>
      <c r="D29" s="13">
        <f t="shared" si="0"/>
        <v>120</v>
      </c>
      <c r="E29" s="12">
        <f t="shared" si="1"/>
        <v>55.83992554676594</v>
      </c>
    </row>
    <row r="30" spans="2:5">
      <c r="B30" s="11" t="s">
        <v>35</v>
      </c>
      <c r="C30" s="14">
        <v>183</v>
      </c>
      <c r="D30" s="13">
        <f t="shared" si="0"/>
        <v>183</v>
      </c>
      <c r="E30" s="12">
        <f t="shared" si="1"/>
        <v>85.15588645881806</v>
      </c>
    </row>
    <row r="31" spans="2:5">
      <c r="B31" s="11" t="s">
        <v>36</v>
      </c>
      <c r="C31" s="14">
        <v>235</v>
      </c>
      <c r="D31" s="13">
        <f t="shared" si="0"/>
        <v>235</v>
      </c>
      <c r="E31" s="12">
        <f t="shared" si="1"/>
        <v>109.3531875290833</v>
      </c>
    </row>
    <row r="32" spans="2:5">
      <c r="B32" s="11" t="s">
        <v>37</v>
      </c>
      <c r="C32" s="14">
        <v>237</v>
      </c>
      <c r="D32" s="13">
        <f t="shared" si="0"/>
        <v>237</v>
      </c>
      <c r="E32" s="12">
        <f t="shared" si="1"/>
        <v>110.28385295486272</v>
      </c>
    </row>
    <row r="33" spans="2:5">
      <c r="B33" s="11" t="s">
        <v>38</v>
      </c>
      <c r="C33" s="14">
        <v>148</v>
      </c>
      <c r="D33" s="13">
        <f t="shared" si="0"/>
        <v>148</v>
      </c>
      <c r="E33" s="12">
        <f t="shared" si="1"/>
        <v>68.869241507677984</v>
      </c>
    </row>
    <row r="34" spans="2:5">
      <c r="B34" s="11" t="s">
        <v>39</v>
      </c>
      <c r="C34" s="14">
        <v>212</v>
      </c>
      <c r="D34" s="13">
        <f t="shared" si="0"/>
        <v>212</v>
      </c>
      <c r="E34" s="12">
        <f t="shared" si="1"/>
        <v>98.650535132619822</v>
      </c>
    </row>
    <row r="35" spans="2:5">
      <c r="B35" s="11" t="s">
        <v>40</v>
      </c>
      <c r="C35" s="14">
        <v>255</v>
      </c>
      <c r="D35" s="13">
        <f t="shared" si="0"/>
        <v>255</v>
      </c>
      <c r="E35" s="12">
        <f t="shared" si="1"/>
        <v>118.65984178687762</v>
      </c>
    </row>
    <row r="36" spans="2:5">
      <c r="B36" s="11" t="s">
        <v>41</v>
      </c>
      <c r="C36" s="14">
        <v>140</v>
      </c>
      <c r="D36" s="13">
        <f t="shared" si="0"/>
        <v>140</v>
      </c>
      <c r="E36" s="12">
        <f t="shared" si="1"/>
        <v>65.146579804560261</v>
      </c>
    </row>
    <row r="37" spans="2:5">
      <c r="B37" s="11" t="s">
        <v>42</v>
      </c>
      <c r="C37" s="14">
        <v>230</v>
      </c>
      <c r="D37" s="13">
        <f t="shared" si="0"/>
        <v>230</v>
      </c>
      <c r="E37" s="12">
        <f t="shared" si="1"/>
        <v>107.02652396463472</v>
      </c>
    </row>
    <row r="38" spans="2:5">
      <c r="B38" s="11" t="s">
        <v>43</v>
      </c>
      <c r="C38" s="14">
        <v>264</v>
      </c>
      <c r="D38" s="13">
        <f t="shared" si="0"/>
        <v>264</v>
      </c>
      <c r="E38" s="12">
        <f t="shared" si="1"/>
        <v>122.84783620288506</v>
      </c>
    </row>
    <row r="39" spans="2:5">
      <c r="B39" s="11" t="s">
        <v>44</v>
      </c>
      <c r="C39" s="14">
        <v>266</v>
      </c>
      <c r="D39" s="13">
        <f t="shared" si="0"/>
        <v>266</v>
      </c>
      <c r="E39" s="12">
        <f t="shared" si="1"/>
        <v>123.7785016286645</v>
      </c>
    </row>
    <row r="40" spans="2:5">
      <c r="B40" s="11" t="s">
        <v>45</v>
      </c>
      <c r="C40" s="17">
        <v>256</v>
      </c>
      <c r="D40" s="18">
        <f t="shared" si="0"/>
        <v>256</v>
      </c>
      <c r="E40" s="19">
        <f t="shared" si="1"/>
        <v>119.12517449976733</v>
      </c>
    </row>
    <row r="41" spans="2:5" ht="17.25" thickBot="1">
      <c r="B41" s="20" t="s">
        <v>46</v>
      </c>
      <c r="C41" s="21">
        <v>268</v>
      </c>
      <c r="D41" s="18">
        <f t="shared" si="0"/>
        <v>268</v>
      </c>
      <c r="E41" s="19">
        <f t="shared" si="1"/>
        <v>124.70916705444392</v>
      </c>
    </row>
    <row r="42" spans="2:5" ht="18" thickTop="1" thickBot="1">
      <c r="B42" s="9" t="s">
        <v>11</v>
      </c>
      <c r="C42" s="15">
        <f>SUM(C11:C41)</f>
        <v>5451</v>
      </c>
      <c r="D42" s="15">
        <f>SUM(D11:D41)</f>
        <v>5451</v>
      </c>
      <c r="E42" s="16">
        <f>SUM(E11:E41)</f>
        <v>2536.5286179618424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E12" sqref="E1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2" t="s">
        <v>14</v>
      </c>
      <c r="D3" s="23"/>
      <c r="E3" s="24"/>
    </row>
    <row r="4" spans="2:5">
      <c r="B4" s="4" t="s">
        <v>1</v>
      </c>
      <c r="C4" s="25" t="s">
        <v>13</v>
      </c>
      <c r="D4" s="26"/>
      <c r="E4" s="27"/>
    </row>
    <row r="5" spans="2:5">
      <c r="B5" s="4" t="s">
        <v>2</v>
      </c>
      <c r="C5" s="25" t="s">
        <v>9</v>
      </c>
      <c r="D5" s="26"/>
      <c r="E5" s="27"/>
    </row>
    <row r="6" spans="2:5">
      <c r="B6" s="4" t="s">
        <v>3</v>
      </c>
      <c r="C6" s="25" t="s">
        <v>12</v>
      </c>
      <c r="D6" s="26"/>
      <c r="E6" s="27"/>
    </row>
    <row r="7" spans="2:5" ht="17.25" thickBot="1">
      <c r="B7" s="5" t="s">
        <v>4</v>
      </c>
      <c r="C7" s="28" t="s">
        <v>5</v>
      </c>
      <c r="D7" s="29"/>
      <c r="E7" s="30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49</v>
      </c>
      <c r="C11" s="14">
        <v>221</v>
      </c>
      <c r="D11" s="13">
        <f>C11</f>
        <v>221</v>
      </c>
      <c r="E11" s="12">
        <f>D11/2.149</f>
        <v>102.83852954862726</v>
      </c>
    </row>
    <row r="12" spans="2:5">
      <c r="B12" s="11" t="s">
        <v>50</v>
      </c>
      <c r="C12" s="14">
        <v>239</v>
      </c>
      <c r="D12" s="13">
        <f t="shared" ref="D12:D41" si="0">C12</f>
        <v>239</v>
      </c>
      <c r="E12" s="12">
        <f t="shared" ref="E12:E41" si="1">D12/2.149</f>
        <v>111.21451838064216</v>
      </c>
    </row>
    <row r="13" spans="2:5">
      <c r="B13" s="11" t="s">
        <v>51</v>
      </c>
      <c r="C13" s="14">
        <v>229</v>
      </c>
      <c r="D13" s="13">
        <f t="shared" si="0"/>
        <v>229</v>
      </c>
      <c r="E13" s="12">
        <f t="shared" si="1"/>
        <v>106.561191251745</v>
      </c>
    </row>
    <row r="14" spans="2:5">
      <c r="B14" s="11" t="s">
        <v>52</v>
      </c>
      <c r="C14" s="14">
        <v>177</v>
      </c>
      <c r="D14" s="13">
        <f t="shared" si="0"/>
        <v>177</v>
      </c>
      <c r="E14" s="12">
        <f t="shared" si="1"/>
        <v>82.363890181479761</v>
      </c>
    </row>
    <row r="15" spans="2:5">
      <c r="B15" s="11" t="s">
        <v>53</v>
      </c>
      <c r="C15" s="14">
        <v>199</v>
      </c>
      <c r="D15" s="13">
        <f t="shared" si="0"/>
        <v>199</v>
      </c>
      <c r="E15" s="12">
        <f t="shared" si="1"/>
        <v>92.601209865053519</v>
      </c>
    </row>
    <row r="16" spans="2:5">
      <c r="B16" s="11" t="s">
        <v>54</v>
      </c>
      <c r="C16" s="14">
        <v>234</v>
      </c>
      <c r="D16" s="13">
        <f t="shared" si="0"/>
        <v>234</v>
      </c>
      <c r="E16" s="12">
        <f t="shared" si="1"/>
        <v>108.88785481619358</v>
      </c>
    </row>
    <row r="17" spans="2:5">
      <c r="B17" s="11" t="s">
        <v>55</v>
      </c>
      <c r="C17" s="14">
        <v>258</v>
      </c>
      <c r="D17" s="13">
        <f t="shared" si="0"/>
        <v>258</v>
      </c>
      <c r="E17" s="12">
        <f t="shared" si="1"/>
        <v>120.05583992554676</v>
      </c>
    </row>
    <row r="18" spans="2:5">
      <c r="B18" s="11" t="s">
        <v>56</v>
      </c>
      <c r="C18" s="14">
        <v>209</v>
      </c>
      <c r="D18" s="13">
        <f t="shared" si="0"/>
        <v>209</v>
      </c>
      <c r="E18" s="12">
        <f t="shared" si="1"/>
        <v>97.25453699395068</v>
      </c>
    </row>
    <row r="19" spans="2:5">
      <c r="B19" s="11" t="s">
        <v>57</v>
      </c>
      <c r="C19" s="14">
        <v>255</v>
      </c>
      <c r="D19" s="13">
        <f t="shared" si="0"/>
        <v>255</v>
      </c>
      <c r="E19" s="12">
        <f t="shared" si="1"/>
        <v>118.65984178687762</v>
      </c>
    </row>
    <row r="20" spans="2:5">
      <c r="B20" s="11" t="s">
        <v>58</v>
      </c>
      <c r="C20" s="14">
        <v>222</v>
      </c>
      <c r="D20" s="13">
        <f t="shared" si="0"/>
        <v>222</v>
      </c>
      <c r="E20" s="12">
        <f t="shared" si="1"/>
        <v>103.30386226151698</v>
      </c>
    </row>
    <row r="21" spans="2:5">
      <c r="B21" s="11" t="s">
        <v>59</v>
      </c>
      <c r="C21" s="14">
        <v>207</v>
      </c>
      <c r="D21" s="13">
        <f t="shared" si="0"/>
        <v>207</v>
      </c>
      <c r="E21" s="12">
        <f t="shared" si="1"/>
        <v>96.323871568171242</v>
      </c>
    </row>
    <row r="22" spans="2:5">
      <c r="B22" s="11" t="s">
        <v>60</v>
      </c>
      <c r="C22" s="14">
        <v>260</v>
      </c>
      <c r="D22" s="13">
        <f t="shared" si="0"/>
        <v>260</v>
      </c>
      <c r="E22" s="12">
        <f t="shared" si="1"/>
        <v>120.9865053513262</v>
      </c>
    </row>
    <row r="23" spans="2:5">
      <c r="B23" s="11" t="s">
        <v>61</v>
      </c>
      <c r="C23" s="14">
        <v>248</v>
      </c>
      <c r="D23" s="13">
        <f t="shared" si="0"/>
        <v>248</v>
      </c>
      <c r="E23" s="12">
        <f t="shared" si="1"/>
        <v>115.4025127966496</v>
      </c>
    </row>
    <row r="24" spans="2:5">
      <c r="B24" s="11" t="s">
        <v>62</v>
      </c>
      <c r="C24" s="14">
        <v>234</v>
      </c>
      <c r="D24" s="13">
        <f t="shared" si="0"/>
        <v>234</v>
      </c>
      <c r="E24" s="12">
        <f t="shared" si="1"/>
        <v>108.88785481619358</v>
      </c>
    </row>
    <row r="25" spans="2:5">
      <c r="B25" s="11" t="s">
        <v>63</v>
      </c>
      <c r="C25" s="14">
        <v>187</v>
      </c>
      <c r="D25" s="13">
        <f t="shared" si="0"/>
        <v>187</v>
      </c>
      <c r="E25" s="12">
        <f t="shared" si="1"/>
        <v>87.017217310376921</v>
      </c>
    </row>
    <row r="26" spans="2:5">
      <c r="B26" s="11" t="s">
        <v>64</v>
      </c>
      <c r="C26" s="14">
        <v>209</v>
      </c>
      <c r="D26" s="13">
        <f t="shared" si="0"/>
        <v>209</v>
      </c>
      <c r="E26" s="12">
        <f t="shared" si="1"/>
        <v>97.25453699395068</v>
      </c>
    </row>
    <row r="27" spans="2:5">
      <c r="B27" s="11" t="s">
        <v>65</v>
      </c>
      <c r="C27" s="14">
        <v>179</v>
      </c>
      <c r="D27" s="13">
        <f t="shared" si="0"/>
        <v>179</v>
      </c>
      <c r="E27" s="12">
        <f t="shared" si="1"/>
        <v>83.294555607259184</v>
      </c>
    </row>
    <row r="28" spans="2:5">
      <c r="B28" s="11" t="s">
        <v>66</v>
      </c>
      <c r="C28" s="14">
        <v>200</v>
      </c>
      <c r="D28" s="13">
        <f t="shared" si="0"/>
        <v>200</v>
      </c>
      <c r="E28" s="12">
        <f t="shared" si="1"/>
        <v>93.066542577943224</v>
      </c>
    </row>
    <row r="29" spans="2:5">
      <c r="B29" s="11" t="s">
        <v>67</v>
      </c>
      <c r="C29" s="14">
        <v>154</v>
      </c>
      <c r="D29" s="13">
        <f t="shared" si="0"/>
        <v>154</v>
      </c>
      <c r="E29" s="12">
        <f t="shared" si="1"/>
        <v>71.661237785016283</v>
      </c>
    </row>
    <row r="30" spans="2:5">
      <c r="B30" s="11" t="s">
        <v>68</v>
      </c>
      <c r="C30" s="14">
        <v>120</v>
      </c>
      <c r="D30" s="13">
        <f t="shared" si="0"/>
        <v>120</v>
      </c>
      <c r="E30" s="12">
        <f t="shared" si="1"/>
        <v>55.83992554676594</v>
      </c>
    </row>
    <row r="31" spans="2:5">
      <c r="B31" s="11" t="s">
        <v>69</v>
      </c>
      <c r="C31" s="14">
        <v>165</v>
      </c>
      <c r="D31" s="13">
        <f t="shared" si="0"/>
        <v>165</v>
      </c>
      <c r="E31" s="12">
        <f t="shared" si="1"/>
        <v>76.779897626803162</v>
      </c>
    </row>
    <row r="32" spans="2:5">
      <c r="B32" s="11" t="s">
        <v>70</v>
      </c>
      <c r="C32" s="14">
        <v>154</v>
      </c>
      <c r="D32" s="13">
        <f t="shared" si="0"/>
        <v>154</v>
      </c>
      <c r="E32" s="12">
        <f t="shared" si="1"/>
        <v>71.661237785016283</v>
      </c>
    </row>
    <row r="33" spans="2:5">
      <c r="B33" s="11" t="s">
        <v>71</v>
      </c>
      <c r="C33" s="14">
        <v>244</v>
      </c>
      <c r="D33" s="13">
        <f t="shared" si="0"/>
        <v>244</v>
      </c>
      <c r="E33" s="12">
        <f t="shared" si="1"/>
        <v>113.54118194509074</v>
      </c>
    </row>
    <row r="34" spans="2:5">
      <c r="B34" s="11" t="s">
        <v>72</v>
      </c>
      <c r="C34" s="14">
        <v>243</v>
      </c>
      <c r="D34" s="13">
        <f t="shared" si="0"/>
        <v>243</v>
      </c>
      <c r="E34" s="12">
        <f t="shared" si="1"/>
        <v>113.07584923220102</v>
      </c>
    </row>
    <row r="35" spans="2:5">
      <c r="B35" s="11" t="s">
        <v>73</v>
      </c>
      <c r="C35" s="14">
        <v>232</v>
      </c>
      <c r="D35" s="13">
        <f t="shared" si="0"/>
        <v>232</v>
      </c>
      <c r="E35" s="12">
        <f t="shared" si="1"/>
        <v>107.95718939041414</v>
      </c>
    </row>
    <row r="36" spans="2:5">
      <c r="B36" s="11" t="s">
        <v>74</v>
      </c>
      <c r="C36" s="14">
        <v>221</v>
      </c>
      <c r="D36" s="13">
        <f t="shared" si="0"/>
        <v>221</v>
      </c>
      <c r="E36" s="12">
        <f t="shared" si="1"/>
        <v>102.83852954862726</v>
      </c>
    </row>
    <row r="37" spans="2:5">
      <c r="B37" s="11" t="s">
        <v>75</v>
      </c>
      <c r="C37" s="14">
        <v>124</v>
      </c>
      <c r="D37" s="13">
        <f t="shared" si="0"/>
        <v>124</v>
      </c>
      <c r="E37" s="12">
        <f t="shared" si="1"/>
        <v>57.701256398324801</v>
      </c>
    </row>
    <row r="38" spans="2:5">
      <c r="B38" s="11" t="s">
        <v>76</v>
      </c>
      <c r="C38" s="14">
        <v>184</v>
      </c>
      <c r="D38" s="13">
        <f t="shared" si="0"/>
        <v>184</v>
      </c>
      <c r="E38" s="12">
        <f t="shared" si="1"/>
        <v>85.621219171707764</v>
      </c>
    </row>
    <row r="39" spans="2:5">
      <c r="B39" s="11" t="s">
        <v>77</v>
      </c>
      <c r="C39" s="14">
        <v>158</v>
      </c>
      <c r="D39" s="13">
        <f t="shared" si="0"/>
        <v>158</v>
      </c>
      <c r="E39" s="12">
        <f t="shared" si="1"/>
        <v>73.522568636575144</v>
      </c>
    </row>
    <row r="40" spans="2:5">
      <c r="B40" s="11" t="s">
        <v>78</v>
      </c>
      <c r="C40" s="17">
        <v>255</v>
      </c>
      <c r="D40" s="18">
        <f t="shared" si="0"/>
        <v>255</v>
      </c>
      <c r="E40" s="19">
        <f t="shared" si="1"/>
        <v>118.65984178687762</v>
      </c>
    </row>
    <row r="41" spans="2:5" ht="17.25" thickBot="1">
      <c r="B41" s="20" t="s">
        <v>79</v>
      </c>
      <c r="C41" s="17">
        <v>260</v>
      </c>
      <c r="D41" s="18">
        <f t="shared" si="0"/>
        <v>260</v>
      </c>
      <c r="E41" s="19">
        <f t="shared" si="1"/>
        <v>120.9865053513262</v>
      </c>
    </row>
    <row r="42" spans="2:5" ht="18" thickTop="1" thickBot="1">
      <c r="B42" s="9" t="s">
        <v>11</v>
      </c>
      <c r="C42" s="15">
        <f>SUM(C11:C41)</f>
        <v>6481</v>
      </c>
      <c r="D42" s="15">
        <f>SUM(D11:D41)</f>
        <v>6481</v>
      </c>
      <c r="E42" s="16">
        <f>SUM(E11:E41)</f>
        <v>3015.8213122382504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workbookViewId="0">
      <selection activeCell="I25" sqref="I25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2" t="s">
        <v>14</v>
      </c>
      <c r="D3" s="23"/>
      <c r="E3" s="24"/>
    </row>
    <row r="4" spans="2:5">
      <c r="B4" s="4" t="s">
        <v>1</v>
      </c>
      <c r="C4" s="25" t="s">
        <v>13</v>
      </c>
      <c r="D4" s="26"/>
      <c r="E4" s="27"/>
    </row>
    <row r="5" spans="2:5">
      <c r="B5" s="4" t="s">
        <v>2</v>
      </c>
      <c r="C5" s="25" t="s">
        <v>9</v>
      </c>
      <c r="D5" s="26"/>
      <c r="E5" s="27"/>
    </row>
    <row r="6" spans="2:5">
      <c r="B6" s="4" t="s">
        <v>3</v>
      </c>
      <c r="C6" s="25" t="s">
        <v>12</v>
      </c>
      <c r="D6" s="26"/>
      <c r="E6" s="27"/>
    </row>
    <row r="7" spans="2:5" ht="17.25" thickBot="1">
      <c r="B7" s="5" t="s">
        <v>4</v>
      </c>
      <c r="C7" s="28" t="s">
        <v>5</v>
      </c>
      <c r="D7" s="29"/>
      <c r="E7" s="30"/>
    </row>
    <row r="9" spans="2:5" ht="21" thickBot="1">
      <c r="B9" s="6" t="s">
        <v>47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80</v>
      </c>
      <c r="C11" s="14">
        <v>251</v>
      </c>
      <c r="D11" s="13">
        <f>C11</f>
        <v>251</v>
      </c>
      <c r="E11" s="12">
        <f>D11/2.149</f>
        <v>116.79851093531875</v>
      </c>
    </row>
    <row r="12" spans="2:5">
      <c r="B12" s="11" t="s">
        <v>81</v>
      </c>
      <c r="C12" s="14">
        <v>179</v>
      </c>
      <c r="D12" s="13">
        <f t="shared" ref="D12:D41" si="0">C12</f>
        <v>179</v>
      </c>
      <c r="E12" s="12">
        <f t="shared" ref="E12:E41" si="1">D12/2.149</f>
        <v>83.294555607259184</v>
      </c>
    </row>
    <row r="13" spans="2:5">
      <c r="B13" s="11" t="s">
        <v>82</v>
      </c>
      <c r="C13" s="14">
        <v>102</v>
      </c>
      <c r="D13" s="13">
        <f t="shared" si="0"/>
        <v>102</v>
      </c>
      <c r="E13" s="12">
        <f t="shared" si="1"/>
        <v>47.46393671475105</v>
      </c>
    </row>
    <row r="14" spans="2:5">
      <c r="B14" s="11" t="s">
        <v>83</v>
      </c>
      <c r="C14" s="14">
        <v>256</v>
      </c>
      <c r="D14" s="13">
        <f t="shared" si="0"/>
        <v>256</v>
      </c>
      <c r="E14" s="12">
        <f t="shared" si="1"/>
        <v>119.12517449976733</v>
      </c>
    </row>
    <row r="15" spans="2:5">
      <c r="B15" s="11" t="s">
        <v>84</v>
      </c>
      <c r="C15" s="14">
        <v>251</v>
      </c>
      <c r="D15" s="13">
        <f t="shared" si="0"/>
        <v>251</v>
      </c>
      <c r="E15" s="12">
        <f t="shared" si="1"/>
        <v>116.79851093531875</v>
      </c>
    </row>
    <row r="16" spans="2:5">
      <c r="B16" s="11" t="s">
        <v>85</v>
      </c>
      <c r="C16" s="14">
        <v>131</v>
      </c>
      <c r="D16" s="13">
        <f t="shared" si="0"/>
        <v>131</v>
      </c>
      <c r="E16" s="12">
        <f t="shared" si="1"/>
        <v>60.958585388552812</v>
      </c>
    </row>
    <row r="17" spans="2:5">
      <c r="B17" s="11" t="s">
        <v>86</v>
      </c>
      <c r="C17" s="14">
        <v>140</v>
      </c>
      <c r="D17" s="13">
        <f t="shared" si="0"/>
        <v>140</v>
      </c>
      <c r="E17" s="12">
        <f t="shared" si="1"/>
        <v>65.146579804560261</v>
      </c>
    </row>
    <row r="18" spans="2:5">
      <c r="B18" s="11" t="s">
        <v>87</v>
      </c>
      <c r="C18" s="14">
        <v>216</v>
      </c>
      <c r="D18" s="13">
        <f t="shared" si="0"/>
        <v>216</v>
      </c>
      <c r="E18" s="12">
        <f t="shared" si="1"/>
        <v>100.51186598417868</v>
      </c>
    </row>
    <row r="19" spans="2:5">
      <c r="B19" s="11" t="s">
        <v>88</v>
      </c>
      <c r="C19" s="14">
        <v>164</v>
      </c>
      <c r="D19" s="13">
        <f t="shared" si="0"/>
        <v>164</v>
      </c>
      <c r="E19" s="12">
        <f t="shared" si="1"/>
        <v>76.314564913913443</v>
      </c>
    </row>
    <row r="20" spans="2:5">
      <c r="B20" s="11" t="s">
        <v>89</v>
      </c>
      <c r="C20" s="14">
        <v>229</v>
      </c>
      <c r="D20" s="13">
        <f t="shared" si="0"/>
        <v>229</v>
      </c>
      <c r="E20" s="12">
        <f t="shared" si="1"/>
        <v>106.561191251745</v>
      </c>
    </row>
    <row r="21" spans="2:5">
      <c r="B21" s="11" t="s">
        <v>90</v>
      </c>
      <c r="C21" s="14">
        <v>47</v>
      </c>
      <c r="D21" s="13">
        <f t="shared" si="0"/>
        <v>47</v>
      </c>
      <c r="E21" s="12">
        <f t="shared" si="1"/>
        <v>21.87063750581666</v>
      </c>
    </row>
    <row r="22" spans="2:5">
      <c r="B22" s="11" t="s">
        <v>91</v>
      </c>
      <c r="C22" s="14">
        <v>179</v>
      </c>
      <c r="D22" s="13">
        <f t="shared" si="0"/>
        <v>179</v>
      </c>
      <c r="E22" s="12">
        <f t="shared" si="1"/>
        <v>83.294555607259184</v>
      </c>
    </row>
    <row r="23" spans="2:5">
      <c r="B23" s="11" t="s">
        <v>92</v>
      </c>
      <c r="C23" s="14">
        <v>232</v>
      </c>
      <c r="D23" s="13">
        <f t="shared" si="0"/>
        <v>232</v>
      </c>
      <c r="E23" s="12">
        <f t="shared" si="1"/>
        <v>107.95718939041414</v>
      </c>
    </row>
    <row r="24" spans="2:5">
      <c r="B24" s="11" t="s">
        <v>93</v>
      </c>
      <c r="C24" s="14">
        <v>230</v>
      </c>
      <c r="D24" s="13">
        <f t="shared" si="0"/>
        <v>230</v>
      </c>
      <c r="E24" s="12">
        <f t="shared" si="1"/>
        <v>107.02652396463472</v>
      </c>
    </row>
    <row r="25" spans="2:5">
      <c r="B25" s="11" t="s">
        <v>94</v>
      </c>
      <c r="C25" s="14">
        <v>160</v>
      </c>
      <c r="D25" s="13">
        <f t="shared" si="0"/>
        <v>160</v>
      </c>
      <c r="E25" s="12">
        <f t="shared" si="1"/>
        <v>74.453234062354582</v>
      </c>
    </row>
    <row r="26" spans="2:5">
      <c r="B26" s="11" t="s">
        <v>95</v>
      </c>
      <c r="C26" s="14">
        <v>103</v>
      </c>
      <c r="D26" s="13">
        <f t="shared" si="0"/>
        <v>103</v>
      </c>
      <c r="E26" s="12">
        <f t="shared" si="1"/>
        <v>47.929269427640762</v>
      </c>
    </row>
    <row r="27" spans="2:5">
      <c r="B27" s="11" t="s">
        <v>96</v>
      </c>
      <c r="C27" s="14">
        <v>219</v>
      </c>
      <c r="D27" s="13">
        <f t="shared" si="0"/>
        <v>219</v>
      </c>
      <c r="E27" s="12">
        <f t="shared" si="1"/>
        <v>101.90786412284784</v>
      </c>
    </row>
    <row r="28" spans="2:5">
      <c r="B28" s="11" t="s">
        <v>97</v>
      </c>
      <c r="C28" s="14">
        <v>221</v>
      </c>
      <c r="D28" s="13">
        <f t="shared" si="0"/>
        <v>221</v>
      </c>
      <c r="E28" s="12">
        <f t="shared" si="1"/>
        <v>102.83852954862726</v>
      </c>
    </row>
    <row r="29" spans="2:5">
      <c r="B29" s="11" t="s">
        <v>98</v>
      </c>
      <c r="C29" s="14">
        <v>231</v>
      </c>
      <c r="D29" s="13">
        <f t="shared" si="0"/>
        <v>231</v>
      </c>
      <c r="E29" s="12">
        <f t="shared" si="1"/>
        <v>107.49185667752442</v>
      </c>
    </row>
    <row r="30" spans="2:5">
      <c r="B30" s="11" t="s">
        <v>99</v>
      </c>
      <c r="C30" s="14">
        <v>26</v>
      </c>
      <c r="D30" s="13">
        <f t="shared" si="0"/>
        <v>26</v>
      </c>
      <c r="E30" s="12">
        <f t="shared" si="1"/>
        <v>12.09865053513262</v>
      </c>
    </row>
    <row r="31" spans="2:5">
      <c r="B31" s="11" t="s">
        <v>100</v>
      </c>
      <c r="C31" s="14">
        <v>40</v>
      </c>
      <c r="D31" s="13">
        <f t="shared" si="0"/>
        <v>40</v>
      </c>
      <c r="E31" s="12">
        <f t="shared" si="1"/>
        <v>18.613308515588646</v>
      </c>
    </row>
    <row r="32" spans="2:5">
      <c r="B32" s="11" t="s">
        <v>101</v>
      </c>
      <c r="C32" s="14">
        <v>73</v>
      </c>
      <c r="D32" s="13">
        <f t="shared" si="0"/>
        <v>73</v>
      </c>
      <c r="E32" s="12">
        <f t="shared" si="1"/>
        <v>33.96928804094928</v>
      </c>
    </row>
    <row r="33" spans="2:5">
      <c r="B33" s="11" t="s">
        <v>102</v>
      </c>
      <c r="C33" s="14">
        <v>223</v>
      </c>
      <c r="D33" s="13">
        <f t="shared" si="0"/>
        <v>223</v>
      </c>
      <c r="E33" s="12">
        <f t="shared" si="1"/>
        <v>103.7691949744067</v>
      </c>
    </row>
    <row r="34" spans="2:5">
      <c r="B34" s="11" t="s">
        <v>103</v>
      </c>
      <c r="C34" s="14">
        <v>204</v>
      </c>
      <c r="D34" s="13">
        <f t="shared" si="0"/>
        <v>204</v>
      </c>
      <c r="E34" s="12">
        <f t="shared" si="1"/>
        <v>94.9278734295021</v>
      </c>
    </row>
    <row r="35" spans="2:5">
      <c r="B35" s="11" t="s">
        <v>104</v>
      </c>
      <c r="C35" s="14">
        <v>210</v>
      </c>
      <c r="D35" s="13">
        <f t="shared" si="0"/>
        <v>210</v>
      </c>
      <c r="E35" s="12">
        <f t="shared" si="1"/>
        <v>97.719869706840385</v>
      </c>
    </row>
    <row r="36" spans="2:5">
      <c r="B36" s="11" t="s">
        <v>105</v>
      </c>
      <c r="C36" s="14">
        <v>197</v>
      </c>
      <c r="D36" s="13">
        <f t="shared" si="0"/>
        <v>197</v>
      </c>
      <c r="E36" s="12">
        <f t="shared" si="1"/>
        <v>91.670544439274082</v>
      </c>
    </row>
    <row r="37" spans="2:5">
      <c r="B37" s="11" t="s">
        <v>106</v>
      </c>
      <c r="C37" s="14">
        <v>186</v>
      </c>
      <c r="D37" s="13">
        <f t="shared" si="0"/>
        <v>186</v>
      </c>
      <c r="E37" s="12">
        <f t="shared" si="1"/>
        <v>86.551884597487202</v>
      </c>
    </row>
    <row r="38" spans="2:5">
      <c r="B38" s="11" t="s">
        <v>107</v>
      </c>
      <c r="C38" s="14">
        <v>182</v>
      </c>
      <c r="D38" s="13">
        <f t="shared" si="0"/>
        <v>182</v>
      </c>
      <c r="E38" s="12">
        <f t="shared" si="1"/>
        <v>84.690553745928341</v>
      </c>
    </row>
    <row r="39" spans="2:5">
      <c r="B39" s="11" t="s">
        <v>108</v>
      </c>
      <c r="C39" s="14">
        <v>207</v>
      </c>
      <c r="D39" s="13">
        <f t="shared" si="0"/>
        <v>207</v>
      </c>
      <c r="E39" s="12">
        <f t="shared" si="1"/>
        <v>96.323871568171242</v>
      </c>
    </row>
    <row r="40" spans="2:5">
      <c r="B40" s="11" t="s">
        <v>109</v>
      </c>
      <c r="C40" s="17">
        <v>232</v>
      </c>
      <c r="D40" s="18">
        <f t="shared" si="0"/>
        <v>232</v>
      </c>
      <c r="E40" s="19">
        <f t="shared" si="1"/>
        <v>107.95718939041414</v>
      </c>
    </row>
    <row r="41" spans="2:5" ht="17.25" thickBot="1">
      <c r="B41" s="20"/>
      <c r="C41" s="21"/>
      <c r="D41" s="18">
        <f t="shared" si="0"/>
        <v>0</v>
      </c>
      <c r="E41" s="19">
        <f t="shared" si="1"/>
        <v>0</v>
      </c>
    </row>
    <row r="42" spans="2:5" ht="18" thickTop="1" thickBot="1">
      <c r="B42" s="9" t="s">
        <v>11</v>
      </c>
      <c r="C42" s="15">
        <f>SUM(C11:C41)</f>
        <v>5321</v>
      </c>
      <c r="D42" s="15">
        <f>SUM(D11:D41)</f>
        <v>5321</v>
      </c>
      <c r="E42" s="16">
        <f>SUM(E11:E41)</f>
        <v>2476.0353652861791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태양광 7월</vt:lpstr>
      <vt:lpstr>사천 태양광 8월</vt:lpstr>
      <vt:lpstr>사천 태양광 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2024-10-11T04:35:16Z</dcterms:modified>
</cp:coreProperties>
</file>