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FMC\Desktop\공공계약\계약현황\수의계약 공시 (클린아이, 홈페이지)\2024년\"/>
    </mc:Choice>
  </mc:AlternateContent>
  <bookViews>
    <workbookView xWindow="0" yWindow="0" windowWidth="28800" windowHeight="10185"/>
  </bookViews>
  <sheets>
    <sheet name="수의계약 현황" sheetId="3" r:id="rId1"/>
  </sheets>
  <definedNames>
    <definedName name="_xlnm._FilterDatabase" localSheetId="0" hidden="1">'수의계약 현황'!$A$3:$O$62</definedName>
    <definedName name="_xlnm.Print_Area" localSheetId="0">'수의계약 현황'!$A$1:$O$62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3" l="1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4" i="3" l="1"/>
</calcChain>
</file>

<file path=xl/sharedStrings.xml><?xml version="1.0" encoding="utf-8"?>
<sst xmlns="http://schemas.openxmlformats.org/spreadsheetml/2006/main" count="407" uniqueCount="273">
  <si>
    <t>NO</t>
    <phoneticPr fontId="6" type="noConversion"/>
  </si>
  <si>
    <t>대상</t>
    <phoneticPr fontId="3" type="noConversion"/>
  </si>
  <si>
    <t>사업명</t>
    <phoneticPr fontId="3" type="noConversion"/>
  </si>
  <si>
    <t>계약개요</t>
    <phoneticPr fontId="3" type="noConversion"/>
  </si>
  <si>
    <t>계약상대자</t>
    <phoneticPr fontId="3" type="noConversion"/>
  </si>
  <si>
    <t>기타</t>
    <phoneticPr fontId="3" type="noConversion"/>
  </si>
  <si>
    <t>계약일자</t>
  </si>
  <si>
    <t>계약기간</t>
    <phoneticPr fontId="3" type="noConversion"/>
  </si>
  <si>
    <t>업체명</t>
    <phoneticPr fontId="3" type="noConversion"/>
  </si>
  <si>
    <t>대표자</t>
    <phoneticPr fontId="3" type="noConversion"/>
  </si>
  <si>
    <t>주소</t>
    <phoneticPr fontId="3" type="noConversion"/>
  </si>
  <si>
    <t>예정가격
(추정금액)(A)</t>
    <phoneticPr fontId="3" type="noConversion"/>
  </si>
  <si>
    <t>계약금액
(B)</t>
    <phoneticPr fontId="3" type="noConversion"/>
  </si>
  <si>
    <t>계약률(%)
(B/A)</t>
    <phoneticPr fontId="3" type="noConversion"/>
  </si>
  <si>
    <t>수의계약사유
※관련 법령 근거 및 구체적 사유 명시</t>
    <phoneticPr fontId="3" type="noConversion"/>
  </si>
  <si>
    <t>사업장소
※ 공사 등 현장이 있는 사업</t>
    <phoneticPr fontId="6" type="noConversion"/>
  </si>
  <si>
    <t>공사</t>
    <phoneticPr fontId="3" type="noConversion"/>
  </si>
  <si>
    <t>물품</t>
    <phoneticPr fontId="3" type="noConversion"/>
  </si>
  <si>
    <t>용역</t>
    <phoneticPr fontId="3" type="noConversion"/>
  </si>
  <si>
    <t>착공기간</t>
    <phoneticPr fontId="3" type="noConversion"/>
  </si>
  <si>
    <t>2024년도 수의계약 현황(4분기)</t>
    <phoneticPr fontId="3" type="noConversion"/>
  </si>
  <si>
    <t>복합문화지원시설 2층 리모델링 공사</t>
    <phoneticPr fontId="3" type="noConversion"/>
  </si>
  <si>
    <t>곤양중계펌프장 유입수문 자중강하용 전동구동장치 교체 공사</t>
    <phoneticPr fontId="3" type="noConversion"/>
  </si>
  <si>
    <t>케이블카 선로 일대 제초작업 용역</t>
    <phoneticPr fontId="3" type="noConversion"/>
  </si>
  <si>
    <t>삼천포공공하수처리시설 슬러지 저류조 긴급준설 공사</t>
    <phoneticPr fontId="3" type="noConversion"/>
  </si>
  <si>
    <t>음식물폐기물처리시설 보수용 작업대 제작 및 설치</t>
    <phoneticPr fontId="3" type="noConversion"/>
  </si>
  <si>
    <t>2024년 하반기 사천시 환경기초시설 수목전정작업</t>
    <phoneticPr fontId="3" type="noConversion"/>
  </si>
  <si>
    <t>물품</t>
    <phoneticPr fontId="3" type="noConversion"/>
  </si>
  <si>
    <t>사천바다케이블카 홍보 및 모객을 위한 2025년 달력 제작</t>
    <phoneticPr fontId="3" type="noConversion"/>
  </si>
  <si>
    <t>통합운영관리 회원관리솔루션 구축 공급을 위한 클라우드 서버 임차 용역</t>
    <phoneticPr fontId="3" type="noConversion"/>
  </si>
  <si>
    <t>공정안전보고서(PSM) 작성 용역</t>
    <phoneticPr fontId="3" type="noConversion"/>
  </si>
  <si>
    <t>침출수처리장 외부 벽체 방수공사</t>
    <phoneticPr fontId="3" type="noConversion"/>
  </si>
  <si>
    <t>삼천포공공하수처리시설 탈수동 화장실 오수배관 교체 공사</t>
    <phoneticPr fontId="3" type="noConversion"/>
  </si>
  <si>
    <t>공사</t>
    <phoneticPr fontId="3" type="noConversion"/>
  </si>
  <si>
    <t>사천시 가축분뇨공공처리시설 협잡물종합처리기 B호기 수선 공사</t>
    <phoneticPr fontId="3" type="noConversion"/>
  </si>
  <si>
    <t>물품</t>
    <phoneticPr fontId="3" type="noConversion"/>
  </si>
  <si>
    <t>용역</t>
    <phoneticPr fontId="3" type="noConversion"/>
  </si>
  <si>
    <t>2024년도 사천 및 삼천포공공하수처리시설 실내공기 중 석면농도 측정검사</t>
    <phoneticPr fontId="3" type="noConversion"/>
  </si>
  <si>
    <t>공사</t>
    <phoneticPr fontId="3" type="noConversion"/>
  </si>
  <si>
    <t>용역</t>
    <phoneticPr fontId="3" type="noConversion"/>
  </si>
  <si>
    <t>2024년 환경시설 4분기 복합악취측정 용역</t>
    <phoneticPr fontId="3" type="noConversion"/>
  </si>
  <si>
    <t>사천공공하수처리시서러 원심탈수기 A호기 수선 공사</t>
    <phoneticPr fontId="3" type="noConversion"/>
  </si>
  <si>
    <t>복합문화지원시설 3층 데크 철거 및 폐기물처리 용역</t>
    <phoneticPr fontId="3" type="noConversion"/>
  </si>
  <si>
    <t>대체탄소원 약품탱크 구매</t>
    <phoneticPr fontId="3" type="noConversion"/>
  </si>
  <si>
    <t>2025년 용현공공하수처리시설 외 3개소 무인경비 용역</t>
  </si>
  <si>
    <t>㈜한빛인테리어</t>
  </si>
  <si>
    <t>㈜바로이엔지</t>
  </si>
  <si>
    <t>㈜금강조경건설</t>
  </si>
  <si>
    <t>㈜이한건설</t>
  </si>
  <si>
    <t>㈜화명건설</t>
  </si>
  <si>
    <t>㈜진사전기소방</t>
  </si>
  <si>
    <t>한리㈜</t>
  </si>
  <si>
    <t>사천시 국화동호회</t>
  </si>
  <si>
    <t>㈜호연지기</t>
  </si>
  <si>
    <t>㈜아이웍스</t>
  </si>
  <si>
    <t>㈜에스원컨설팅</t>
  </si>
  <si>
    <t>㈜케이비글로벌</t>
  </si>
  <si>
    <t>현상산업㈜</t>
  </si>
  <si>
    <t>㈜화풍건설</t>
  </si>
  <si>
    <t>동진기공</t>
  </si>
  <si>
    <t>㈜유천엔바이로</t>
  </si>
  <si>
    <t>㈜그린환경연구원</t>
  </si>
  <si>
    <t>조이플라워</t>
  </si>
  <si>
    <t>삼흥산업㈜</t>
  </si>
  <si>
    <t>신신이앤지㈜</t>
  </si>
  <si>
    <t>한국환경기계㈜</t>
  </si>
  <si>
    <t>㈜예림건축</t>
  </si>
  <si>
    <t>창공클린에어존</t>
  </si>
  <si>
    <t>세한건설㈜</t>
  </si>
  <si>
    <t>㈜대승엔지니어링</t>
  </si>
  <si>
    <t>태창산업</t>
  </si>
  <si>
    <t>디에이브이</t>
  </si>
  <si>
    <t>㈜플루엔</t>
  </si>
  <si>
    <t>삼포환경산업㈜</t>
  </si>
  <si>
    <t>에코뷰</t>
  </si>
  <si>
    <t>청우환경</t>
  </si>
  <si>
    <t>㈜에코니티</t>
  </si>
  <si>
    <t>(재)자연환경연구소</t>
  </si>
  <si>
    <t>아일수지공업㈜</t>
  </si>
  <si>
    <t>㈜성운페인트</t>
  </si>
  <si>
    <t>삼흥건설㈜</t>
  </si>
  <si>
    <t>한국전기안전주식회사</t>
  </si>
  <si>
    <t>도란시스템 주식회사</t>
  </si>
  <si>
    <t>신아시스템 주식회사</t>
  </si>
  <si>
    <t>주식회사 굿링크</t>
  </si>
  <si>
    <t>주식회사 아이웍스</t>
  </si>
  <si>
    <t>(주)데이타시큐어</t>
  </si>
  <si>
    <t>주식회사 넥스데이타네트웍스</t>
  </si>
  <si>
    <t>(주)에프엑스컨설팅</t>
  </si>
  <si>
    <t>JHR Soft</t>
  </si>
  <si>
    <t>주식회사 에스원컨설팅</t>
  </si>
  <si>
    <t>에스케이쉴더스 주식회사 진주지점</t>
  </si>
  <si>
    <t>주식회사 에스원</t>
  </si>
  <si>
    <t>(사)대한산업안전협회경남서부지회</t>
  </si>
  <si>
    <t>(주)대열보일러</t>
  </si>
  <si>
    <t>주식회사 진사전기소방</t>
  </si>
  <si>
    <t>경상남도 사천시 주공로 87</t>
    <phoneticPr fontId="3" type="noConversion"/>
  </si>
  <si>
    <t>김영련</t>
    <phoneticPr fontId="3" type="noConversion"/>
  </si>
  <si>
    <t>지방계약법 시행령 제25조제1항5호가목</t>
    <phoneticPr fontId="3" type="noConversion"/>
  </si>
  <si>
    <t>복합문화지원시설</t>
    <phoneticPr fontId="3" type="noConversion"/>
  </si>
  <si>
    <t>김종구</t>
  </si>
  <si>
    <t>경상남도 창원시 성산구 상남로 89-0 (상남동) 1층 42호</t>
    <phoneticPr fontId="3" type="noConversion"/>
  </si>
  <si>
    <t>곤양중계펌프장</t>
    <phoneticPr fontId="3" type="noConversion"/>
  </si>
  <si>
    <t>2024년 사천바다케이블카 국화 임차 용역</t>
    <phoneticPr fontId="3" type="noConversion"/>
  </si>
  <si>
    <t>김종삼</t>
  </si>
  <si>
    <t>경상남도 진주시 판문오동길 45-0</t>
    <phoneticPr fontId="3" type="noConversion"/>
  </si>
  <si>
    <t>지방계약법 시행령 제25조제1항5호나목</t>
    <phoneticPr fontId="3" type="noConversion"/>
  </si>
  <si>
    <t>사천바다케이블카</t>
    <phoneticPr fontId="3" type="noConversion"/>
  </si>
  <si>
    <t>제상운</t>
    <phoneticPr fontId="3" type="noConversion"/>
  </si>
  <si>
    <t>경상남도 사천시 곤양면 옥곡길 6</t>
    <phoneticPr fontId="3" type="noConversion"/>
  </si>
  <si>
    <t>삼천포공공하수처리시설</t>
    <phoneticPr fontId="3" type="noConversion"/>
  </si>
  <si>
    <t>박명생</t>
  </si>
  <si>
    <t>경상남도 사천시 남일로 136-1</t>
    <phoneticPr fontId="3" type="noConversion"/>
  </si>
  <si>
    <t>음식물류폐기물처리시설</t>
    <phoneticPr fontId="3" type="noConversion"/>
  </si>
  <si>
    <t>윤혜선</t>
    <phoneticPr fontId="3" type="noConversion"/>
  </si>
  <si>
    <t>경상남도 사천시 중앙로 207</t>
    <phoneticPr fontId="3" type="noConversion"/>
  </si>
  <si>
    <t>2024년 삼천포공공하수처리시설 소방시설 작동기능점검 용역</t>
    <phoneticPr fontId="3" type="noConversion"/>
  </si>
  <si>
    <t>정제호</t>
    <phoneticPr fontId="3" type="noConversion"/>
  </si>
  <si>
    <t>경상남도 사천시 용현면 진삼로 963</t>
    <phoneticPr fontId="3" type="noConversion"/>
  </si>
  <si>
    <t>삼천포공공하수처리시설 중심중계펌프장</t>
    <phoneticPr fontId="3" type="noConversion"/>
  </si>
  <si>
    <t>이종영</t>
    <phoneticPr fontId="3" type="noConversion"/>
  </si>
  <si>
    <t>경상남도 사천시 서포면 미득골길 112</t>
    <phoneticPr fontId="3" type="noConversion"/>
  </si>
  <si>
    <t>지방계약법 시행령 제30조제2항</t>
    <phoneticPr fontId="3" type="noConversion"/>
  </si>
  <si>
    <t>사천바다케이블카</t>
    <phoneticPr fontId="3" type="noConversion"/>
  </si>
  <si>
    <t>김수진</t>
    <phoneticPr fontId="3" type="noConversion"/>
  </si>
  <si>
    <t>경상남도 사천시 사천읍 옥산로 120</t>
    <phoneticPr fontId="3" type="noConversion"/>
  </si>
  <si>
    <t>박미영</t>
    <phoneticPr fontId="3" type="noConversion"/>
  </si>
  <si>
    <t>경상남도 창원시 성산구 완암로 50</t>
    <phoneticPr fontId="3" type="noConversion"/>
  </si>
  <si>
    <t>대구광역시 동구 효동로1길 12, 247호</t>
    <phoneticPr fontId="3" type="noConversion"/>
  </si>
  <si>
    <t>서동현</t>
    <phoneticPr fontId="3" type="noConversion"/>
  </si>
  <si>
    <t>케이블카사업팀 사무실 LED 전등 구매</t>
    <phoneticPr fontId="3" type="noConversion"/>
  </si>
  <si>
    <t>김종국</t>
    <phoneticPr fontId="3" type="noConversion"/>
  </si>
  <si>
    <t>경기도 평택시 점촌로20번길 43</t>
    <phoneticPr fontId="3" type="noConversion"/>
  </si>
  <si>
    <t>박현상</t>
    <phoneticPr fontId="3" type="noConversion"/>
  </si>
  <si>
    <t>경상남도 사천시 사천읍 진삼로 1415-1</t>
    <phoneticPr fontId="3" type="noConversion"/>
  </si>
  <si>
    <t>사천시 침출수처리시설</t>
    <phoneticPr fontId="3" type="noConversion"/>
  </si>
  <si>
    <t>정재범</t>
    <phoneticPr fontId="3" type="noConversion"/>
  </si>
  <si>
    <t>경상남도 사천시 용현면 장송1길 6-37</t>
    <phoneticPr fontId="3" type="noConversion"/>
  </si>
  <si>
    <t>사천공공하수처리시설 최종침전지 잉여슬러지펌프 구매</t>
    <phoneticPr fontId="3" type="noConversion"/>
  </si>
  <si>
    <t>사천시실내수영장 시설물 부대공사</t>
    <phoneticPr fontId="3" type="noConversion"/>
  </si>
  <si>
    <t>케이블카 정류장 에어컨 청소 용역</t>
    <phoneticPr fontId="3" type="noConversion"/>
  </si>
  <si>
    <t>이화정</t>
    <phoneticPr fontId="3" type="noConversion"/>
  </si>
  <si>
    <t>부산광역시 강서구 화전산단6로 72</t>
    <phoneticPr fontId="3" type="noConversion"/>
  </si>
  <si>
    <t>가축분뇨공공처리시설</t>
    <phoneticPr fontId="3" type="noConversion"/>
  </si>
  <si>
    <t>사천˙용현공공하수처리시설 MDF여과설비 소모품 구매</t>
    <phoneticPr fontId="3" type="noConversion"/>
  </si>
  <si>
    <t>이주미</t>
    <phoneticPr fontId="3" type="noConversion"/>
  </si>
  <si>
    <t>인천광역시 남동구 앵고개로 454</t>
    <phoneticPr fontId="3" type="noConversion"/>
  </si>
  <si>
    <t>김원근</t>
    <phoneticPr fontId="3" type="noConversion"/>
  </si>
  <si>
    <t>경상남도 창원시 성산구 중앙대로 56</t>
    <phoneticPr fontId="3" type="noConversion"/>
  </si>
  <si>
    <t>2024년 사천바다케이블카 크리스마스 설치 트리 임차 용역</t>
    <phoneticPr fontId="3" type="noConversion"/>
  </si>
  <si>
    <t>조남연</t>
    <phoneticPr fontId="3" type="noConversion"/>
  </si>
  <si>
    <t>대전광역시 서구 오량2길 69</t>
    <phoneticPr fontId="3" type="noConversion"/>
  </si>
  <si>
    <t>사천바다케이블카</t>
    <phoneticPr fontId="3" type="noConversion"/>
  </si>
  <si>
    <t>김정호</t>
    <phoneticPr fontId="3" type="noConversion"/>
  </si>
  <si>
    <t>사천공공하수처리시설</t>
    <phoneticPr fontId="3" type="noConversion"/>
  </si>
  <si>
    <t>곤명하수 양월맨홀펌프장 수중펌프#A,B 구매</t>
    <phoneticPr fontId="3" type="noConversion"/>
  </si>
  <si>
    <t>고정자</t>
    <phoneticPr fontId="3" type="noConversion"/>
  </si>
  <si>
    <t>부산광역시 강서구 낙동남로533번길 89</t>
    <phoneticPr fontId="3" type="noConversion"/>
  </si>
  <si>
    <t>양월맨홀펌프장</t>
    <phoneticPr fontId="3" type="noConversion"/>
  </si>
  <si>
    <t>삼천포분뇨전처리시설 협잡물처리기 A호기 수선 공사</t>
    <phoneticPr fontId="3" type="noConversion"/>
  </si>
  <si>
    <t>김경환</t>
    <phoneticPr fontId="3" type="noConversion"/>
  </si>
  <si>
    <t>부산광역시 강서구 녹산산단261로 83</t>
    <phoneticPr fontId="3" type="noConversion"/>
  </si>
  <si>
    <t>삼천포분뇨전처리시설</t>
    <phoneticPr fontId="3" type="noConversion"/>
  </si>
  <si>
    <t>8,750,000+M23:N23</t>
    <phoneticPr fontId="3" type="noConversion"/>
  </si>
  <si>
    <t>정지명</t>
    <phoneticPr fontId="3" type="noConversion"/>
  </si>
  <si>
    <t>경상남도 사천시 동금5길 41</t>
    <phoneticPr fontId="3" type="noConversion"/>
  </si>
  <si>
    <t>사천시실내수영장</t>
    <phoneticPr fontId="3" type="noConversion"/>
  </si>
  <si>
    <t>김원근</t>
    <phoneticPr fontId="3" type="noConversion"/>
  </si>
  <si>
    <t>경상남도 창원시 성산구 중앙대로 56</t>
    <phoneticPr fontId="3" type="noConversion"/>
  </si>
  <si>
    <t>최준기</t>
    <phoneticPr fontId="3" type="noConversion"/>
  </si>
  <si>
    <t>경상남도 사천시 용현면 선진공원길 494</t>
    <phoneticPr fontId="3" type="noConversion"/>
  </si>
  <si>
    <t>침출수처리시설 약품탱크 바닥 기초 공사</t>
    <phoneticPr fontId="3" type="noConversion"/>
  </si>
  <si>
    <t>사천공공하수처리시설 침사지 세목스크린#A 수선 공사</t>
    <phoneticPr fontId="3" type="noConversion"/>
  </si>
  <si>
    <t>사천분뇨처리시설 협잡물종합처리기 A호기 수선 공사</t>
    <phoneticPr fontId="3" type="noConversion"/>
  </si>
  <si>
    <t>사천바다케이블카 옥외 디지털 전광판 수리</t>
    <phoneticPr fontId="3" type="noConversion"/>
  </si>
  <si>
    <t>우주항공국민체육센터 단열필름 구매</t>
    <phoneticPr fontId="3" type="noConversion"/>
  </si>
  <si>
    <t>늑도소규모공공하수처리시설 분리막 카트리지 구매</t>
    <phoneticPr fontId="3" type="noConversion"/>
  </si>
  <si>
    <t>서포공공하수처리시설 생물반응조 덮개 교체</t>
    <phoneticPr fontId="3" type="noConversion"/>
  </si>
  <si>
    <t>2024년 사천시 공공하수처리시설 5개소 하수찌꺼기 성분검사 용역</t>
    <phoneticPr fontId="3" type="noConversion"/>
  </si>
  <si>
    <t>사천시시설관리공단 3층 옥상방수공사</t>
    <phoneticPr fontId="3" type="noConversion"/>
  </si>
  <si>
    <t>사천 분뇨처리시설 내부반송, 잉여슬러지이송펌프 구매</t>
    <phoneticPr fontId="3" type="noConversion"/>
  </si>
  <si>
    <t>2025년 곤양중계펌프장 외 1개소 전기안전관리 대행 용역</t>
    <phoneticPr fontId="3" type="noConversion"/>
  </si>
  <si>
    <t>2025년 사천시 환경기초시설 시설물통합이력관리시스템(FMS) 유지관리 용역</t>
    <phoneticPr fontId="3" type="noConversion"/>
  </si>
  <si>
    <t>2025년 전산시스템(보안장비) 유지관리 용역</t>
    <phoneticPr fontId="3" type="noConversion"/>
  </si>
  <si>
    <t>2025년 전산시스템(네트워크) 유지관리 용역</t>
    <phoneticPr fontId="3" type="noConversion"/>
  </si>
  <si>
    <t>「체육시설팀」 클라우드존 디지털서비스 임차 용역</t>
    <phoneticPr fontId="3" type="noConversion"/>
  </si>
  <si>
    <t>2025년 전산시스템(매체제어) 유지관리 용역</t>
    <phoneticPr fontId="3" type="noConversion"/>
  </si>
  <si>
    <t>2025년 전산시스템(웹방화벽) 유지관리 용역</t>
    <phoneticPr fontId="3" type="noConversion"/>
  </si>
  <si>
    <t>2025년 전산시스템(DB암호화) 유지관리 용역</t>
    <phoneticPr fontId="3" type="noConversion"/>
  </si>
  <si>
    <t>2025년 공정안전관리 컨설팅 용역</t>
    <phoneticPr fontId="3" type="noConversion"/>
  </si>
  <si>
    <t>2025년 사천바다케이블카 무인경비 용역</t>
    <phoneticPr fontId="3" type="noConversion"/>
  </si>
  <si>
    <t>2025년 우주항공국민체육센터 무인경비 용역</t>
    <phoneticPr fontId="3" type="noConversion"/>
  </si>
  <si>
    <t>2025년 사천시시설관리공단 무인경비 용역</t>
    <phoneticPr fontId="3" type="noConversion"/>
  </si>
  <si>
    <t>2025년 환경시설팀 산업안전관리 용역</t>
    <phoneticPr fontId="3" type="noConversion"/>
  </si>
  <si>
    <t>2025년 사천시시설관리공단 안전관리업무 위탁 용역</t>
    <phoneticPr fontId="3" type="noConversion"/>
  </si>
  <si>
    <t>사천시실내수영장 보일러 유지보수관리 용역</t>
    <phoneticPr fontId="3" type="noConversion"/>
  </si>
  <si>
    <t>2025년 우주항공국민체육센터 소방안전관리 용역</t>
    <phoneticPr fontId="3" type="noConversion"/>
  </si>
  <si>
    <t>2025년 사천바다케이블카 소방안전관리 용역</t>
    <phoneticPr fontId="3" type="noConversion"/>
  </si>
  <si>
    <t>윤혜선</t>
    <phoneticPr fontId="3" type="noConversion"/>
  </si>
  <si>
    <t>경상남도 사천시 중앙로 207</t>
    <phoneticPr fontId="3" type="noConversion"/>
  </si>
  <si>
    <t>사천바다케이블카</t>
    <phoneticPr fontId="3" type="noConversion"/>
  </si>
  <si>
    <t>2025년 사천시실내수영장 소방안전관리 용역</t>
    <phoneticPr fontId="3" type="noConversion"/>
  </si>
  <si>
    <t>사천시실내수영장</t>
    <phoneticPr fontId="3" type="noConversion"/>
  </si>
  <si>
    <t>우주항공국민체육센터</t>
    <phoneticPr fontId="3" type="noConversion"/>
  </si>
  <si>
    <t>서범희</t>
    <phoneticPr fontId="3" type="noConversion"/>
  </si>
  <si>
    <t>충청남도 서산시 지곡면 무장산업로 201-80</t>
    <phoneticPr fontId="3" type="noConversion"/>
  </si>
  <si>
    <t xml:space="preserve"> 김종인</t>
    <phoneticPr fontId="3" type="noConversion"/>
  </si>
  <si>
    <t>경상남도 진주시 영천강로177번길 29</t>
    <phoneticPr fontId="3" type="noConversion"/>
  </si>
  <si>
    <t>2025년 사천시실내수영장 무인경비 용역</t>
    <phoneticPr fontId="3" type="noConversion"/>
  </si>
  <si>
    <t>남궁범</t>
    <phoneticPr fontId="3" type="noConversion"/>
  </si>
  <si>
    <t>서울특별시 중구 세종대로7길 25</t>
    <phoneticPr fontId="3" type="noConversion"/>
  </si>
  <si>
    <t>사천시실내수영장</t>
    <phoneticPr fontId="3" type="noConversion"/>
  </si>
  <si>
    <t>우주항공국민체육센터</t>
    <phoneticPr fontId="3" type="noConversion"/>
  </si>
  <si>
    <t>홍원표</t>
    <phoneticPr fontId="3" type="noConversion"/>
  </si>
  <si>
    <t>경상남도 진주시 범골로54번길 30-9</t>
    <phoneticPr fontId="3" type="noConversion"/>
  </si>
  <si>
    <t>2025년 사천시시설관리공단 렌탈기기 유지보수 용역</t>
    <phoneticPr fontId="3" type="noConversion"/>
  </si>
  <si>
    <t>서동현</t>
    <phoneticPr fontId="3" type="noConversion"/>
  </si>
  <si>
    <t>대구광역시 동구 효동로1길 12, 247호</t>
    <phoneticPr fontId="3" type="noConversion"/>
  </si>
  <si>
    <t>2025년 전산시스템(대표홈페이지) 유지관리 용역</t>
    <phoneticPr fontId="3" type="noConversion"/>
  </si>
  <si>
    <t>정종헌</t>
    <phoneticPr fontId="3" type="noConversion"/>
  </si>
  <si>
    <t>경상남도 진주시 동부로169번길 12</t>
    <phoneticPr fontId="3" type="noConversion"/>
  </si>
  <si>
    <t>성해중</t>
    <phoneticPr fontId="3" type="noConversion"/>
  </si>
  <si>
    <t>경기도 안양시 동안구 벌말로 126</t>
    <phoneticPr fontId="3" type="noConversion"/>
  </si>
  <si>
    <t>김선희</t>
    <phoneticPr fontId="3" type="noConversion"/>
  </si>
  <si>
    <t>서울특별시 강남구 광평로 280</t>
    <phoneticPr fontId="3" type="noConversion"/>
  </si>
  <si>
    <t>김기남</t>
    <phoneticPr fontId="3" type="noConversion"/>
  </si>
  <si>
    <t>서울특별시 금천구 가산디지털1로 131</t>
    <phoneticPr fontId="3" type="noConversion"/>
  </si>
  <si>
    <t>신장화</t>
    <phoneticPr fontId="3" type="noConversion"/>
  </si>
  <si>
    <t>경상남도 창원시 의창구 읍성로 110,  신아빌101호</t>
    <phoneticPr fontId="3" type="noConversion"/>
  </si>
  <si>
    <t>이윤순</t>
    <phoneticPr fontId="3" type="noConversion"/>
  </si>
  <si>
    <t>경상남도 진주시 동진로 307</t>
    <phoneticPr fontId="3" type="noConversion"/>
  </si>
  <si>
    <t>정민영</t>
    <phoneticPr fontId="3" type="noConversion"/>
  </si>
  <si>
    <t>경상남도 창원시 성산구 완암로 50</t>
    <phoneticPr fontId="3" type="noConversion"/>
  </si>
  <si>
    <t>이창열</t>
    <phoneticPr fontId="3" type="noConversion"/>
  </si>
  <si>
    <t>경상남도 사천시 곤양면 남문안길 56</t>
    <phoneticPr fontId="3" type="noConversion"/>
  </si>
  <si>
    <t>윤상수</t>
    <phoneticPr fontId="3" type="noConversion"/>
  </si>
  <si>
    <t>충청남도 아산시 실옥로 110-29</t>
    <phoneticPr fontId="3" type="noConversion"/>
  </si>
  <si>
    <t>최병천</t>
    <phoneticPr fontId="3" type="noConversion"/>
  </si>
  <si>
    <t>경상남도 김해시 진례면 테크노밸리로 89</t>
    <phoneticPr fontId="3" type="noConversion"/>
  </si>
  <si>
    <t>사천공공하수처리시설</t>
    <phoneticPr fontId="3" type="noConversion"/>
  </si>
  <si>
    <t>이봉호</t>
    <phoneticPr fontId="3" type="noConversion"/>
  </si>
  <si>
    <t>부산광역시 강서구 화전산단6로114번길 10</t>
    <phoneticPr fontId="3" type="noConversion"/>
  </si>
  <si>
    <t>사천 분뇨처리시설</t>
    <phoneticPr fontId="3" type="noConversion"/>
  </si>
  <si>
    <t>조영현</t>
    <phoneticPr fontId="3" type="noConversion"/>
  </si>
  <si>
    <t>서울특별시 관악구 은천로5길 8-16</t>
    <phoneticPr fontId="3" type="noConversion"/>
  </si>
  <si>
    <t>사천바다케이블카</t>
    <phoneticPr fontId="3" type="noConversion"/>
  </si>
  <si>
    <t xml:space="preserve"> 이병열</t>
    <phoneticPr fontId="3" type="noConversion"/>
  </si>
  <si>
    <t>경상남도 김해시 진영읍 서부로378번길 41</t>
    <phoneticPr fontId="3" type="noConversion"/>
  </si>
  <si>
    <t>사천공공하수처리시설</t>
    <phoneticPr fontId="3" type="noConversion"/>
  </si>
  <si>
    <t>배인태</t>
    <phoneticPr fontId="3" type="noConversion"/>
  </si>
  <si>
    <t>경상남도 사천시 곤양면 구고속도로 1454-19</t>
    <phoneticPr fontId="3" type="noConversion"/>
  </si>
  <si>
    <t>복합문화지원시설</t>
    <phoneticPr fontId="3" type="noConversion"/>
  </si>
  <si>
    <t>이선희</t>
    <phoneticPr fontId="3" type="noConversion"/>
  </si>
  <si>
    <t>광주광역시 북구 북문대로169번길 16</t>
    <phoneticPr fontId="3" type="noConversion"/>
  </si>
  <si>
    <t>강상길</t>
    <phoneticPr fontId="3" type="noConversion"/>
  </si>
  <si>
    <t>경상남도 하동군 하동읍 시장3길 14</t>
    <phoneticPr fontId="3" type="noConversion"/>
  </si>
  <si>
    <t>서포공공하수처리시설</t>
    <phoneticPr fontId="3" type="noConversion"/>
  </si>
  <si>
    <t>장문석</t>
    <phoneticPr fontId="3" type="noConversion"/>
  </si>
  <si>
    <t>경기도 용인시 처인구 양지면 중부대로 2374-41</t>
    <phoneticPr fontId="3" type="noConversion"/>
  </si>
  <si>
    <t>지방계약법 시행령 제25조제1항4호사목</t>
    <phoneticPr fontId="3" type="noConversion"/>
  </si>
  <si>
    <t>늑도소규모공공하수처리시설</t>
    <phoneticPr fontId="3" type="noConversion"/>
  </si>
  <si>
    <t>최현정</t>
    <phoneticPr fontId="3" type="noConversion"/>
  </si>
  <si>
    <t>전북특별자치도 전주시 덕진구 팔과정로 20</t>
    <phoneticPr fontId="3" type="noConversion"/>
  </si>
  <si>
    <t>이은희</t>
    <phoneticPr fontId="3" type="noConversion"/>
  </si>
  <si>
    <t>경상남도 사천시 중앙로 243</t>
    <phoneticPr fontId="3" type="noConversion"/>
  </si>
  <si>
    <t>사천시시설관리공단</t>
    <phoneticPr fontId="3" type="noConversion"/>
  </si>
  <si>
    <t>김정호</t>
    <phoneticPr fontId="3" type="noConversion"/>
  </si>
  <si>
    <t>경기도 파주시 조리읍 명봉산로 207-20</t>
    <phoneticPr fontId="3" type="noConversion"/>
  </si>
  <si>
    <t>사천 분뇨처리시설</t>
    <phoneticPr fontId="3" type="noConversion"/>
  </si>
  <si>
    <t>정동명</t>
    <phoneticPr fontId="3" type="noConversion"/>
  </si>
  <si>
    <t xml:space="preserve">경상남도 사천시 읍내로 43 </t>
    <phoneticPr fontId="3" type="noConversion"/>
  </si>
  <si>
    <t>류순철</t>
    <phoneticPr fontId="3" type="noConversion"/>
  </si>
  <si>
    <t>서울특별시 서초구 반포대로 96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</si>
</sst>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8"/>
      <name val="돋움"/>
      <family val="3"/>
      <charset val="129"/>
    </font>
    <font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rgb="FF191919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1" fontId="4" fillId="0" borderId="0" xfId="1" applyFont="1" applyAlignment="1">
      <alignment horizontal="center" vertical="center" shrinkToFit="1"/>
    </xf>
    <xf numFmtId="10" fontId="4" fillId="0" borderId="0" xfId="2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7" fillId="3" borderId="2" xfId="0" applyFont="1" applyFill="1" applyBorder="1" applyAlignment="1">
      <alignment horizontal="center" vertical="center" wrapText="1" shrinkToFit="1"/>
    </xf>
    <xf numFmtId="14" fontId="4" fillId="0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41" fontId="4" fillId="0" borderId="2" xfId="1" applyFont="1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10" fontId="4" fillId="0" borderId="2" xfId="2" applyNumberFormat="1" applyFont="1" applyBorder="1" applyAlignment="1">
      <alignment horizontal="center" vertical="center"/>
    </xf>
    <xf numFmtId="10" fontId="5" fillId="2" borderId="2" xfId="2" applyNumberFormat="1" applyFont="1" applyFill="1" applyBorder="1" applyAlignment="1">
      <alignment horizontal="center" vertical="center" wrapText="1"/>
    </xf>
    <xf numFmtId="41" fontId="8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shrinkToFit="1"/>
    </xf>
    <xf numFmtId="41" fontId="5" fillId="2" borderId="2" xfId="1" applyFont="1" applyFill="1" applyBorder="1" applyAlignment="1">
      <alignment horizontal="center" vertical="center" wrapText="1"/>
    </xf>
    <xf numFmtId="41" fontId="4" fillId="0" borderId="0" xfId="1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41" fontId="5" fillId="2" borderId="2" xfId="1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shrinkToFit="1"/>
    </xf>
    <xf numFmtId="0" fontId="4" fillId="0" borderId="2" xfId="0" applyFont="1" applyBorder="1">
      <alignment vertical="center"/>
    </xf>
    <xf numFmtId="14" fontId="4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1" fontId="5" fillId="2" borderId="3" xfId="1" applyFont="1" applyFill="1" applyBorder="1" applyAlignment="1">
      <alignment horizontal="center" vertical="center" wrapText="1" shrinkToFit="1"/>
    </xf>
    <xf numFmtId="41" fontId="5" fillId="2" borderId="4" xfId="1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abSelected="1" topLeftCell="D28" zoomScaleNormal="100" zoomScaleSheetLayoutView="100" workbookViewId="0">
      <selection activeCell="N42" sqref="N42"/>
    </sheetView>
  </sheetViews>
  <sheetFormatPr defaultRowHeight="13.5" x14ac:dyDescent="0.3"/>
  <cols>
    <col min="1" max="1" width="4" style="2" bestFit="1" customWidth="1"/>
    <col min="2" max="2" width="4.75" style="2" bestFit="1" customWidth="1"/>
    <col min="3" max="3" width="52" style="3" bestFit="1" customWidth="1"/>
    <col min="4" max="6" width="10.875" style="2" customWidth="1"/>
    <col min="7" max="7" width="11.875" style="4" customWidth="1"/>
    <col min="8" max="8" width="12.5" style="21" customWidth="1"/>
    <col min="9" max="9" width="10" style="5" customWidth="1"/>
    <col min="10" max="10" width="26.25" style="26" customWidth="1"/>
    <col min="11" max="11" width="11.375" style="2" bestFit="1" customWidth="1"/>
    <col min="12" max="12" width="41.375" style="3" customWidth="1"/>
    <col min="13" max="13" width="30.375" style="2" bestFit="1" customWidth="1"/>
    <col min="14" max="14" width="31.125" style="6" bestFit="1" customWidth="1"/>
    <col min="15" max="15" width="10.625" style="2" customWidth="1"/>
    <col min="16" max="16384" width="9" style="1"/>
  </cols>
  <sheetData>
    <row r="1" spans="1:15" ht="38.25" customHeight="1" x14ac:dyDescent="0.3">
      <c r="A1" s="39" t="s">
        <v>20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5" s="2" customFormat="1" x14ac:dyDescent="0.3">
      <c r="A2" s="37" t="s">
        <v>0</v>
      </c>
      <c r="B2" s="37" t="s">
        <v>1</v>
      </c>
      <c r="C2" s="46" t="s">
        <v>2</v>
      </c>
      <c r="D2" s="40" t="s">
        <v>3</v>
      </c>
      <c r="E2" s="41"/>
      <c r="F2" s="41"/>
      <c r="G2" s="41"/>
      <c r="H2" s="41"/>
      <c r="I2" s="42"/>
      <c r="J2" s="43" t="s">
        <v>4</v>
      </c>
      <c r="K2" s="44"/>
      <c r="L2" s="45"/>
      <c r="M2" s="33" t="s">
        <v>14</v>
      </c>
      <c r="N2" s="35" t="s">
        <v>15</v>
      </c>
      <c r="O2" s="37" t="s">
        <v>5</v>
      </c>
    </row>
    <row r="3" spans="1:15" s="2" customFormat="1" ht="27" x14ac:dyDescent="0.3">
      <c r="A3" s="38"/>
      <c r="B3" s="38"/>
      <c r="C3" s="47"/>
      <c r="D3" s="24" t="s">
        <v>6</v>
      </c>
      <c r="E3" s="24" t="s">
        <v>19</v>
      </c>
      <c r="F3" s="24" t="s">
        <v>7</v>
      </c>
      <c r="G3" s="23" t="s">
        <v>11</v>
      </c>
      <c r="H3" s="20" t="s">
        <v>12</v>
      </c>
      <c r="I3" s="17" t="s">
        <v>13</v>
      </c>
      <c r="J3" s="25" t="s">
        <v>8</v>
      </c>
      <c r="K3" s="24" t="s">
        <v>9</v>
      </c>
      <c r="L3" s="22" t="s">
        <v>10</v>
      </c>
      <c r="M3" s="34"/>
      <c r="N3" s="36"/>
      <c r="O3" s="38"/>
    </row>
    <row r="4" spans="1:15" ht="19.5" customHeight="1" x14ac:dyDescent="0.3">
      <c r="A4" s="7">
        <v>1</v>
      </c>
      <c r="B4" s="27" t="s">
        <v>16</v>
      </c>
      <c r="C4" s="28" t="s">
        <v>21</v>
      </c>
      <c r="D4" s="13">
        <v>45575</v>
      </c>
      <c r="E4" s="13">
        <v>45581</v>
      </c>
      <c r="F4" s="12">
        <v>45608</v>
      </c>
      <c r="G4" s="18">
        <v>30000000</v>
      </c>
      <c r="H4" s="14">
        <v>27650000</v>
      </c>
      <c r="I4" s="16">
        <f>H4/G4</f>
        <v>0.92166666666666663</v>
      </c>
      <c r="J4" s="19" t="s">
        <v>45</v>
      </c>
      <c r="K4" s="7" t="s">
        <v>97</v>
      </c>
      <c r="L4" s="15" t="s">
        <v>96</v>
      </c>
      <c r="M4" s="8" t="s">
        <v>98</v>
      </c>
      <c r="N4" s="9" t="s">
        <v>99</v>
      </c>
      <c r="O4" s="7"/>
    </row>
    <row r="5" spans="1:15" ht="19.5" customHeight="1" x14ac:dyDescent="0.3">
      <c r="A5" s="7">
        <v>2</v>
      </c>
      <c r="B5" s="7" t="s">
        <v>16</v>
      </c>
      <c r="C5" s="28" t="s">
        <v>22</v>
      </c>
      <c r="D5" s="13">
        <v>45575</v>
      </c>
      <c r="E5" s="13">
        <v>45575</v>
      </c>
      <c r="F5" s="30">
        <v>45604</v>
      </c>
      <c r="G5" s="14">
        <v>9800000</v>
      </c>
      <c r="H5" s="14">
        <v>8829000</v>
      </c>
      <c r="I5" s="16">
        <f t="shared" ref="I5:I62" si="0">H5/G5</f>
        <v>0.90091836734693875</v>
      </c>
      <c r="J5" s="19" t="s">
        <v>46</v>
      </c>
      <c r="K5" s="31" t="s">
        <v>100</v>
      </c>
      <c r="L5" s="15" t="s">
        <v>101</v>
      </c>
      <c r="M5" s="8" t="s">
        <v>98</v>
      </c>
      <c r="N5" s="11" t="s">
        <v>102</v>
      </c>
      <c r="O5" s="7"/>
    </row>
    <row r="6" spans="1:15" ht="19.5" customHeight="1" x14ac:dyDescent="0.3">
      <c r="A6" s="7">
        <v>3</v>
      </c>
      <c r="B6" s="27" t="s">
        <v>18</v>
      </c>
      <c r="C6" s="28" t="s">
        <v>23</v>
      </c>
      <c r="D6" s="13">
        <v>45579</v>
      </c>
      <c r="E6" s="13">
        <v>45580</v>
      </c>
      <c r="F6" s="13">
        <v>45586</v>
      </c>
      <c r="G6" s="14">
        <v>5940000</v>
      </c>
      <c r="H6" s="14">
        <v>5500000</v>
      </c>
      <c r="I6" s="16">
        <f t="shared" si="0"/>
        <v>0.92592592592592593</v>
      </c>
      <c r="J6" s="19" t="s">
        <v>47</v>
      </c>
      <c r="K6" s="31" t="s">
        <v>104</v>
      </c>
      <c r="L6" s="15" t="s">
        <v>105</v>
      </c>
      <c r="M6" s="8" t="s">
        <v>106</v>
      </c>
      <c r="N6" s="11" t="s">
        <v>107</v>
      </c>
      <c r="O6" s="7"/>
    </row>
    <row r="7" spans="1:15" ht="19.5" customHeight="1" x14ac:dyDescent="0.3">
      <c r="A7" s="7">
        <v>4</v>
      </c>
      <c r="B7" s="27" t="s">
        <v>16</v>
      </c>
      <c r="C7" s="28" t="s">
        <v>24</v>
      </c>
      <c r="D7" s="13">
        <v>45579</v>
      </c>
      <c r="E7" s="13">
        <v>45583</v>
      </c>
      <c r="F7" s="13">
        <v>45611</v>
      </c>
      <c r="G7" s="14">
        <v>9450000</v>
      </c>
      <c r="H7" s="14">
        <v>8700000</v>
      </c>
      <c r="I7" s="16">
        <f t="shared" si="0"/>
        <v>0.92063492063492058</v>
      </c>
      <c r="J7" s="19" t="s">
        <v>48</v>
      </c>
      <c r="K7" s="7" t="s">
        <v>108</v>
      </c>
      <c r="L7" s="15" t="s">
        <v>109</v>
      </c>
      <c r="M7" s="8" t="s">
        <v>98</v>
      </c>
      <c r="N7" s="11" t="s">
        <v>110</v>
      </c>
      <c r="O7" s="7"/>
    </row>
    <row r="8" spans="1:15" ht="19.5" customHeight="1" x14ac:dyDescent="0.3">
      <c r="A8" s="7">
        <v>5</v>
      </c>
      <c r="B8" s="7" t="s">
        <v>16</v>
      </c>
      <c r="C8" s="28" t="s">
        <v>25</v>
      </c>
      <c r="D8" s="13">
        <v>45580</v>
      </c>
      <c r="E8" s="13">
        <v>45593</v>
      </c>
      <c r="F8" s="13">
        <v>45607</v>
      </c>
      <c r="G8" s="14">
        <v>9800000</v>
      </c>
      <c r="H8" s="14">
        <v>9020000</v>
      </c>
      <c r="I8" s="16">
        <f t="shared" si="0"/>
        <v>0.92040816326530617</v>
      </c>
      <c r="J8" s="19" t="s">
        <v>49</v>
      </c>
      <c r="K8" s="31" t="s">
        <v>111</v>
      </c>
      <c r="L8" s="15" t="s">
        <v>112</v>
      </c>
      <c r="M8" s="8" t="s">
        <v>98</v>
      </c>
      <c r="N8" s="11" t="s">
        <v>113</v>
      </c>
      <c r="O8" s="7"/>
    </row>
    <row r="9" spans="1:15" ht="19.5" customHeight="1" x14ac:dyDescent="0.3">
      <c r="A9" s="7">
        <v>6</v>
      </c>
      <c r="B9" s="27" t="s">
        <v>18</v>
      </c>
      <c r="C9" s="28" t="s">
        <v>116</v>
      </c>
      <c r="D9" s="13">
        <v>45580</v>
      </c>
      <c r="E9" s="13">
        <v>45587</v>
      </c>
      <c r="F9" s="13">
        <v>45596</v>
      </c>
      <c r="G9" s="14">
        <v>2055000</v>
      </c>
      <c r="H9" s="14">
        <v>1890000</v>
      </c>
      <c r="I9" s="16">
        <f t="shared" si="0"/>
        <v>0.91970802919708028</v>
      </c>
      <c r="J9" s="19" t="s">
        <v>50</v>
      </c>
      <c r="K9" s="7" t="s">
        <v>114</v>
      </c>
      <c r="L9" s="15" t="s">
        <v>115</v>
      </c>
      <c r="M9" s="8" t="s">
        <v>106</v>
      </c>
      <c r="N9" s="11" t="s">
        <v>110</v>
      </c>
      <c r="O9" s="7"/>
    </row>
    <row r="10" spans="1:15" ht="19.5" customHeight="1" x14ac:dyDescent="0.3">
      <c r="A10" s="7">
        <v>7</v>
      </c>
      <c r="B10" s="27" t="s">
        <v>16</v>
      </c>
      <c r="C10" s="28" t="s">
        <v>26</v>
      </c>
      <c r="D10" s="13">
        <v>45588</v>
      </c>
      <c r="E10" s="13">
        <v>45596</v>
      </c>
      <c r="F10" s="13">
        <v>45610</v>
      </c>
      <c r="G10" s="14">
        <v>11500000</v>
      </c>
      <c r="H10" s="14">
        <v>10600000</v>
      </c>
      <c r="I10" s="16">
        <f t="shared" si="0"/>
        <v>0.92173913043478262</v>
      </c>
      <c r="J10" s="19" t="s">
        <v>51</v>
      </c>
      <c r="K10" s="7" t="s">
        <v>117</v>
      </c>
      <c r="L10" s="15" t="s">
        <v>118</v>
      </c>
      <c r="M10" s="8" t="s">
        <v>98</v>
      </c>
      <c r="N10" s="11" t="s">
        <v>119</v>
      </c>
      <c r="O10" s="7"/>
    </row>
    <row r="11" spans="1:15" ht="19.5" customHeight="1" x14ac:dyDescent="0.3">
      <c r="A11" s="7">
        <v>8</v>
      </c>
      <c r="B11" s="27" t="s">
        <v>18</v>
      </c>
      <c r="C11" s="28" t="s">
        <v>103</v>
      </c>
      <c r="D11" s="13">
        <v>45587</v>
      </c>
      <c r="E11" s="13">
        <v>45588</v>
      </c>
      <c r="F11" s="13">
        <v>45596</v>
      </c>
      <c r="G11" s="14">
        <v>4320000</v>
      </c>
      <c r="H11" s="14">
        <v>4000000</v>
      </c>
      <c r="I11" s="16">
        <f t="shared" si="0"/>
        <v>0.92592592592592593</v>
      </c>
      <c r="J11" s="19" t="s">
        <v>52</v>
      </c>
      <c r="K11" s="7" t="s">
        <v>120</v>
      </c>
      <c r="L11" s="15" t="s">
        <v>121</v>
      </c>
      <c r="M11" s="8" t="s">
        <v>122</v>
      </c>
      <c r="N11" s="11" t="s">
        <v>123</v>
      </c>
      <c r="O11" s="7"/>
    </row>
    <row r="12" spans="1:15" ht="19.5" customHeight="1" x14ac:dyDescent="0.3">
      <c r="A12" s="7">
        <v>9</v>
      </c>
      <c r="B12" s="27" t="s">
        <v>27</v>
      </c>
      <c r="C12" s="28" t="s">
        <v>28</v>
      </c>
      <c r="D12" s="13">
        <v>45586</v>
      </c>
      <c r="E12" s="13">
        <v>45586</v>
      </c>
      <c r="F12" s="13">
        <v>45631</v>
      </c>
      <c r="G12" s="14">
        <v>10520000</v>
      </c>
      <c r="H12" s="14">
        <v>9850000</v>
      </c>
      <c r="I12" s="16">
        <f t="shared" si="0"/>
        <v>0.93631178707224338</v>
      </c>
      <c r="J12" s="19" t="s">
        <v>53</v>
      </c>
      <c r="K12" s="7" t="s">
        <v>124</v>
      </c>
      <c r="L12" s="15" t="s">
        <v>125</v>
      </c>
      <c r="M12" s="8" t="s">
        <v>106</v>
      </c>
      <c r="N12" s="11"/>
      <c r="O12" s="7"/>
    </row>
    <row r="13" spans="1:15" ht="19.5" customHeight="1" x14ac:dyDescent="0.3">
      <c r="A13" s="7">
        <v>10</v>
      </c>
      <c r="B13" s="27" t="s">
        <v>18</v>
      </c>
      <c r="C13" s="28" t="s">
        <v>29</v>
      </c>
      <c r="D13" s="13">
        <v>45589</v>
      </c>
      <c r="E13" s="13">
        <v>45597</v>
      </c>
      <c r="F13" s="13">
        <v>45657</v>
      </c>
      <c r="G13" s="14">
        <v>2763200</v>
      </c>
      <c r="H13" s="14">
        <v>2512400</v>
      </c>
      <c r="I13" s="16">
        <f t="shared" si="0"/>
        <v>0.90923566878980888</v>
      </c>
      <c r="J13" s="19" t="s">
        <v>54</v>
      </c>
      <c r="K13" s="7" t="s">
        <v>126</v>
      </c>
      <c r="L13" s="15" t="s">
        <v>127</v>
      </c>
      <c r="M13" s="8" t="s">
        <v>106</v>
      </c>
      <c r="N13" s="11"/>
      <c r="O13" s="7"/>
    </row>
    <row r="14" spans="1:15" ht="19.5" customHeight="1" x14ac:dyDescent="0.3">
      <c r="A14" s="7">
        <v>11</v>
      </c>
      <c r="B14" s="27" t="s">
        <v>18</v>
      </c>
      <c r="C14" s="28" t="s">
        <v>30</v>
      </c>
      <c r="D14" s="13">
        <v>45594</v>
      </c>
      <c r="E14" s="13">
        <v>45594</v>
      </c>
      <c r="F14" s="13">
        <v>45649</v>
      </c>
      <c r="G14" s="14">
        <v>18150000</v>
      </c>
      <c r="H14" s="14">
        <v>16400000</v>
      </c>
      <c r="I14" s="16">
        <f t="shared" si="0"/>
        <v>0.90358126721763088</v>
      </c>
      <c r="J14" s="19" t="s">
        <v>55</v>
      </c>
      <c r="K14" s="7" t="s">
        <v>129</v>
      </c>
      <c r="L14" s="15" t="s">
        <v>128</v>
      </c>
      <c r="M14" s="8" t="s">
        <v>122</v>
      </c>
      <c r="N14" s="11"/>
      <c r="O14" s="7"/>
    </row>
    <row r="15" spans="1:15" ht="19.5" customHeight="1" x14ac:dyDescent="0.3">
      <c r="A15" s="7">
        <v>12</v>
      </c>
      <c r="B15" s="27" t="s">
        <v>17</v>
      </c>
      <c r="C15" s="28" t="s">
        <v>130</v>
      </c>
      <c r="D15" s="13">
        <v>45595</v>
      </c>
      <c r="E15" s="13">
        <v>45595</v>
      </c>
      <c r="F15" s="13">
        <v>45646</v>
      </c>
      <c r="G15" s="14">
        <v>5120000</v>
      </c>
      <c r="H15" s="14">
        <v>5808000</v>
      </c>
      <c r="I15" s="16">
        <f t="shared" si="0"/>
        <v>1.1343749999999999</v>
      </c>
      <c r="J15" s="19" t="s">
        <v>56</v>
      </c>
      <c r="K15" s="7" t="s">
        <v>131</v>
      </c>
      <c r="L15" s="15" t="s">
        <v>132</v>
      </c>
      <c r="M15" s="8" t="s">
        <v>106</v>
      </c>
      <c r="N15" s="11"/>
      <c r="O15" s="7"/>
    </row>
    <row r="16" spans="1:15" ht="19.5" customHeight="1" x14ac:dyDescent="0.3">
      <c r="A16" s="7">
        <v>13</v>
      </c>
      <c r="B16" s="27" t="s">
        <v>16</v>
      </c>
      <c r="C16" s="28" t="s">
        <v>31</v>
      </c>
      <c r="D16" s="13">
        <v>45597</v>
      </c>
      <c r="E16" s="13">
        <v>45602</v>
      </c>
      <c r="F16" s="13">
        <v>45621</v>
      </c>
      <c r="G16" s="14">
        <v>21878000</v>
      </c>
      <c r="H16" s="14">
        <v>20160000</v>
      </c>
      <c r="I16" s="16">
        <f t="shared" si="0"/>
        <v>0.9214736264740836</v>
      </c>
      <c r="J16" s="19" t="s">
        <v>57</v>
      </c>
      <c r="K16" s="7" t="s">
        <v>133</v>
      </c>
      <c r="L16" s="15" t="s">
        <v>134</v>
      </c>
      <c r="M16" s="8" t="s">
        <v>106</v>
      </c>
      <c r="N16" s="11" t="s">
        <v>135</v>
      </c>
      <c r="O16" s="7"/>
    </row>
    <row r="17" spans="1:15" ht="19.5" customHeight="1" x14ac:dyDescent="0.3">
      <c r="A17" s="7">
        <v>14</v>
      </c>
      <c r="B17" s="7" t="s">
        <v>16</v>
      </c>
      <c r="C17" s="28" t="s">
        <v>32</v>
      </c>
      <c r="D17" s="13">
        <v>45600</v>
      </c>
      <c r="E17" s="13">
        <v>45602</v>
      </c>
      <c r="F17" s="13">
        <v>45629</v>
      </c>
      <c r="G17" s="14">
        <v>21300000</v>
      </c>
      <c r="H17" s="14">
        <v>19650000</v>
      </c>
      <c r="I17" s="16">
        <f t="shared" si="0"/>
        <v>0.92253521126760563</v>
      </c>
      <c r="J17" s="19" t="s">
        <v>58</v>
      </c>
      <c r="K17" s="7" t="s">
        <v>136</v>
      </c>
      <c r="L17" s="15" t="s">
        <v>137</v>
      </c>
      <c r="M17" s="8" t="s">
        <v>98</v>
      </c>
      <c r="N17" s="11" t="s">
        <v>110</v>
      </c>
      <c r="O17" s="7"/>
    </row>
    <row r="18" spans="1:15" ht="19.5" customHeight="1" x14ac:dyDescent="0.3">
      <c r="A18" s="7">
        <v>15</v>
      </c>
      <c r="B18" s="7" t="s">
        <v>33</v>
      </c>
      <c r="C18" s="28" t="s">
        <v>34</v>
      </c>
      <c r="D18" s="13">
        <v>45600</v>
      </c>
      <c r="E18" s="13">
        <v>45607</v>
      </c>
      <c r="F18" s="13">
        <v>45634</v>
      </c>
      <c r="G18" s="14">
        <v>17900000</v>
      </c>
      <c r="H18" s="14">
        <v>16500000</v>
      </c>
      <c r="I18" s="16">
        <f t="shared" si="0"/>
        <v>0.92178770949720668</v>
      </c>
      <c r="J18" s="19" t="s">
        <v>59</v>
      </c>
      <c r="K18" s="7" t="s">
        <v>141</v>
      </c>
      <c r="L18" s="15" t="s">
        <v>142</v>
      </c>
      <c r="M18" s="8" t="s">
        <v>98</v>
      </c>
      <c r="N18" s="8" t="s">
        <v>143</v>
      </c>
      <c r="O18" s="7"/>
    </row>
    <row r="19" spans="1:15" ht="19.5" customHeight="1" x14ac:dyDescent="0.3">
      <c r="A19" s="7">
        <v>16</v>
      </c>
      <c r="B19" s="27" t="s">
        <v>35</v>
      </c>
      <c r="C19" s="28" t="s">
        <v>144</v>
      </c>
      <c r="D19" s="13">
        <v>45601</v>
      </c>
      <c r="E19" s="13">
        <v>45601</v>
      </c>
      <c r="F19" s="13">
        <v>45639</v>
      </c>
      <c r="G19" s="14">
        <v>14960000</v>
      </c>
      <c r="H19" s="14">
        <v>13855000</v>
      </c>
      <c r="I19" s="16">
        <f t="shared" si="0"/>
        <v>0.92613636363636365</v>
      </c>
      <c r="J19" s="19" t="s">
        <v>60</v>
      </c>
      <c r="K19" s="7" t="s">
        <v>145</v>
      </c>
      <c r="L19" s="15" t="s">
        <v>146</v>
      </c>
      <c r="M19" s="8" t="s">
        <v>106</v>
      </c>
      <c r="N19" s="11"/>
      <c r="O19" s="7"/>
    </row>
    <row r="20" spans="1:15" ht="19.5" customHeight="1" x14ac:dyDescent="0.3">
      <c r="A20" s="7">
        <v>17</v>
      </c>
      <c r="B20" s="7" t="s">
        <v>36</v>
      </c>
      <c r="C20" s="28" t="s">
        <v>37</v>
      </c>
      <c r="D20" s="13">
        <v>45607</v>
      </c>
      <c r="E20" s="13">
        <v>45607</v>
      </c>
      <c r="F20" s="13">
        <v>45618</v>
      </c>
      <c r="G20" s="14">
        <v>1722820</v>
      </c>
      <c r="H20" s="14">
        <v>1722820</v>
      </c>
      <c r="I20" s="16">
        <f t="shared" si="0"/>
        <v>1</v>
      </c>
      <c r="J20" s="19" t="s">
        <v>61</v>
      </c>
      <c r="K20" s="7" t="s">
        <v>147</v>
      </c>
      <c r="L20" s="15" t="s">
        <v>148</v>
      </c>
      <c r="M20" s="8" t="s">
        <v>106</v>
      </c>
      <c r="N20" s="11"/>
      <c r="O20" s="7"/>
    </row>
    <row r="21" spans="1:15" ht="19.5" customHeight="1" x14ac:dyDescent="0.3">
      <c r="A21" s="7">
        <v>18</v>
      </c>
      <c r="B21" s="7" t="s">
        <v>18</v>
      </c>
      <c r="C21" s="28" t="s">
        <v>149</v>
      </c>
      <c r="D21" s="13">
        <v>45609</v>
      </c>
      <c r="E21" s="13">
        <v>45609</v>
      </c>
      <c r="F21" s="13">
        <v>45642</v>
      </c>
      <c r="G21" s="14">
        <v>14362920</v>
      </c>
      <c r="H21" s="14">
        <v>13299000</v>
      </c>
      <c r="I21" s="16">
        <f t="shared" si="0"/>
        <v>0.92592592592592593</v>
      </c>
      <c r="J21" s="19" t="s">
        <v>62</v>
      </c>
      <c r="K21" s="7" t="s">
        <v>150</v>
      </c>
      <c r="L21" s="15" t="s">
        <v>151</v>
      </c>
      <c r="M21" s="8" t="s">
        <v>106</v>
      </c>
      <c r="N21" s="11" t="s">
        <v>152</v>
      </c>
      <c r="O21" s="7"/>
    </row>
    <row r="22" spans="1:15" ht="19.5" customHeight="1" x14ac:dyDescent="0.3">
      <c r="A22" s="7">
        <v>19</v>
      </c>
      <c r="B22" s="7" t="s">
        <v>27</v>
      </c>
      <c r="C22" s="28" t="s">
        <v>138</v>
      </c>
      <c r="D22" s="13">
        <v>45610</v>
      </c>
      <c r="E22" s="13">
        <v>45610</v>
      </c>
      <c r="F22" s="13">
        <v>45639</v>
      </c>
      <c r="G22" s="14">
        <v>17820000</v>
      </c>
      <c r="H22" s="14">
        <v>16500000</v>
      </c>
      <c r="I22" s="16">
        <f t="shared" si="0"/>
        <v>0.92592592592592593</v>
      </c>
      <c r="J22" s="19" t="s">
        <v>63</v>
      </c>
      <c r="K22" s="7" t="s">
        <v>153</v>
      </c>
      <c r="L22" s="15" t="s">
        <v>163</v>
      </c>
      <c r="M22" s="8" t="s">
        <v>106</v>
      </c>
      <c r="N22" s="11" t="s">
        <v>154</v>
      </c>
      <c r="O22" s="7"/>
    </row>
    <row r="23" spans="1:15" ht="19.5" customHeight="1" x14ac:dyDescent="0.3">
      <c r="A23" s="7">
        <v>20</v>
      </c>
      <c r="B23" s="7" t="s">
        <v>17</v>
      </c>
      <c r="C23" s="28" t="s">
        <v>155</v>
      </c>
      <c r="D23" s="13">
        <v>45614</v>
      </c>
      <c r="E23" s="13">
        <v>45614</v>
      </c>
      <c r="F23" s="13">
        <v>45639</v>
      </c>
      <c r="G23" s="14">
        <v>15444000</v>
      </c>
      <c r="H23" s="14">
        <v>14500000</v>
      </c>
      <c r="I23" s="16">
        <f t="shared" si="0"/>
        <v>0.9388759388759389</v>
      </c>
      <c r="J23" s="19" t="s">
        <v>64</v>
      </c>
      <c r="K23" s="7" t="s">
        <v>156</v>
      </c>
      <c r="L23" s="15" t="s">
        <v>157</v>
      </c>
      <c r="M23" s="8" t="s">
        <v>106</v>
      </c>
      <c r="N23" s="11" t="s">
        <v>158</v>
      </c>
      <c r="O23" s="7"/>
    </row>
    <row r="24" spans="1:15" ht="19.5" customHeight="1" x14ac:dyDescent="0.3">
      <c r="A24" s="7">
        <v>21</v>
      </c>
      <c r="B24" s="7" t="s">
        <v>33</v>
      </c>
      <c r="C24" s="28" t="s">
        <v>159</v>
      </c>
      <c r="D24" s="13">
        <v>45614</v>
      </c>
      <c r="E24" s="13">
        <v>45616</v>
      </c>
      <c r="F24" s="13">
        <v>45644</v>
      </c>
      <c r="G24" s="14">
        <v>18300000</v>
      </c>
      <c r="H24" s="14">
        <v>16900000</v>
      </c>
      <c r="I24" s="16">
        <f t="shared" si="0"/>
        <v>0.92349726775956287</v>
      </c>
      <c r="J24" s="19" t="s">
        <v>65</v>
      </c>
      <c r="K24" s="7" t="s">
        <v>160</v>
      </c>
      <c r="L24" s="15" t="s">
        <v>161</v>
      </c>
      <c r="M24" s="8" t="s">
        <v>98</v>
      </c>
      <c r="N24" s="11" t="s">
        <v>162</v>
      </c>
      <c r="O24" s="7"/>
    </row>
    <row r="25" spans="1:15" ht="19.5" customHeight="1" x14ac:dyDescent="0.3">
      <c r="A25" s="7">
        <v>22</v>
      </c>
      <c r="B25" s="7" t="s">
        <v>38</v>
      </c>
      <c r="C25" s="28" t="s">
        <v>139</v>
      </c>
      <c r="D25" s="13">
        <v>45614</v>
      </c>
      <c r="E25" s="13">
        <v>45616</v>
      </c>
      <c r="F25" s="13">
        <v>45625</v>
      </c>
      <c r="G25" s="14">
        <v>9450000</v>
      </c>
      <c r="H25" s="14">
        <v>8750000</v>
      </c>
      <c r="I25" s="16">
        <f t="shared" si="0"/>
        <v>0.92592592592592593</v>
      </c>
      <c r="J25" s="19" t="s">
        <v>66</v>
      </c>
      <c r="K25" s="7" t="s">
        <v>164</v>
      </c>
      <c r="L25" s="15" t="s">
        <v>165</v>
      </c>
      <c r="M25" s="8" t="s">
        <v>106</v>
      </c>
      <c r="N25" s="11" t="s">
        <v>166</v>
      </c>
      <c r="O25" s="7"/>
    </row>
    <row r="26" spans="1:15" ht="19.5" customHeight="1" x14ac:dyDescent="0.3">
      <c r="A26" s="7">
        <v>23</v>
      </c>
      <c r="B26" s="7" t="s">
        <v>39</v>
      </c>
      <c r="C26" s="28" t="s">
        <v>40</v>
      </c>
      <c r="D26" s="13">
        <v>45617</v>
      </c>
      <c r="E26" s="13">
        <v>45621</v>
      </c>
      <c r="F26" s="13">
        <v>45639</v>
      </c>
      <c r="G26" s="14">
        <v>4485360</v>
      </c>
      <c r="H26" s="14">
        <v>4300000</v>
      </c>
      <c r="I26" s="16">
        <f t="shared" si="0"/>
        <v>0.95867444307703287</v>
      </c>
      <c r="J26" s="19" t="s">
        <v>61</v>
      </c>
      <c r="K26" s="7" t="s">
        <v>167</v>
      </c>
      <c r="L26" s="15" t="s">
        <v>168</v>
      </c>
      <c r="M26" s="8" t="s">
        <v>106</v>
      </c>
      <c r="N26" s="11"/>
      <c r="O26" s="7"/>
    </row>
    <row r="27" spans="1:15" ht="19.5" customHeight="1" x14ac:dyDescent="0.3">
      <c r="A27" s="7">
        <v>24</v>
      </c>
      <c r="B27" s="7" t="s">
        <v>36</v>
      </c>
      <c r="C27" s="28" t="s">
        <v>140</v>
      </c>
      <c r="D27" s="13">
        <v>45617</v>
      </c>
      <c r="E27" s="13">
        <v>45622</v>
      </c>
      <c r="F27" s="13">
        <v>45629</v>
      </c>
      <c r="G27" s="14">
        <v>8577360</v>
      </c>
      <c r="H27" s="14">
        <v>7942000</v>
      </c>
      <c r="I27" s="16">
        <f t="shared" si="0"/>
        <v>0.92592592592592593</v>
      </c>
      <c r="J27" s="19" t="s">
        <v>67</v>
      </c>
      <c r="K27" s="7" t="s">
        <v>169</v>
      </c>
      <c r="L27" s="15" t="s">
        <v>170</v>
      </c>
      <c r="M27" s="8" t="s">
        <v>106</v>
      </c>
      <c r="N27" s="11" t="s">
        <v>152</v>
      </c>
      <c r="O27" s="7"/>
    </row>
    <row r="28" spans="1:15" ht="19.5" customHeight="1" x14ac:dyDescent="0.3">
      <c r="A28" s="7">
        <v>25</v>
      </c>
      <c r="B28" s="7" t="s">
        <v>33</v>
      </c>
      <c r="C28" s="28" t="s">
        <v>171</v>
      </c>
      <c r="D28" s="13">
        <v>45618</v>
      </c>
      <c r="E28" s="13">
        <v>45621</v>
      </c>
      <c r="F28" s="13">
        <v>45641</v>
      </c>
      <c r="G28" s="14">
        <v>13900000</v>
      </c>
      <c r="H28" s="14">
        <v>12790000</v>
      </c>
      <c r="I28" s="16">
        <f t="shared" si="0"/>
        <v>0.92014388489208632</v>
      </c>
      <c r="J28" s="19" t="s">
        <v>68</v>
      </c>
      <c r="K28" s="7" t="s">
        <v>233</v>
      </c>
      <c r="L28" s="15" t="s">
        <v>234</v>
      </c>
      <c r="M28" s="8" t="s">
        <v>98</v>
      </c>
      <c r="N28" s="11" t="s">
        <v>135</v>
      </c>
      <c r="O28" s="7"/>
    </row>
    <row r="29" spans="1:15" ht="19.5" customHeight="1" x14ac:dyDescent="0.3">
      <c r="A29" s="7">
        <v>26</v>
      </c>
      <c r="B29" s="7" t="s">
        <v>16</v>
      </c>
      <c r="C29" s="28" t="s">
        <v>172</v>
      </c>
      <c r="D29" s="13">
        <v>45618</v>
      </c>
      <c r="E29" s="13">
        <v>45623</v>
      </c>
      <c r="F29" s="13">
        <v>45650</v>
      </c>
      <c r="G29" s="14">
        <v>19800000</v>
      </c>
      <c r="H29" s="14">
        <v>18216000</v>
      </c>
      <c r="I29" s="16">
        <f t="shared" si="0"/>
        <v>0.92</v>
      </c>
      <c r="J29" s="19" t="s">
        <v>69</v>
      </c>
      <c r="K29" s="7" t="s">
        <v>237</v>
      </c>
      <c r="L29" s="15" t="s">
        <v>238</v>
      </c>
      <c r="M29" s="8" t="s">
        <v>98</v>
      </c>
      <c r="N29" s="11" t="s">
        <v>239</v>
      </c>
      <c r="O29" s="7"/>
    </row>
    <row r="30" spans="1:15" ht="19.5" customHeight="1" x14ac:dyDescent="0.3">
      <c r="A30" s="7">
        <v>27</v>
      </c>
      <c r="B30" s="7" t="s">
        <v>33</v>
      </c>
      <c r="C30" s="28" t="s">
        <v>173</v>
      </c>
      <c r="D30" s="13">
        <v>45621</v>
      </c>
      <c r="E30" s="13">
        <v>45622</v>
      </c>
      <c r="F30" s="13">
        <v>45649</v>
      </c>
      <c r="G30" s="14">
        <v>19310000</v>
      </c>
      <c r="H30" s="14">
        <v>17765000</v>
      </c>
      <c r="I30" s="16">
        <f t="shared" si="0"/>
        <v>0.91998964267219052</v>
      </c>
      <c r="J30" s="19" t="s">
        <v>70</v>
      </c>
      <c r="K30" s="7" t="s">
        <v>240</v>
      </c>
      <c r="L30" s="15" t="s">
        <v>241</v>
      </c>
      <c r="M30" s="8" t="s">
        <v>106</v>
      </c>
      <c r="N30" s="11" t="s">
        <v>242</v>
      </c>
      <c r="O30" s="7"/>
    </row>
    <row r="31" spans="1:15" ht="19.5" customHeight="1" x14ac:dyDescent="0.3">
      <c r="A31" s="7">
        <v>28</v>
      </c>
      <c r="B31" s="7" t="s">
        <v>36</v>
      </c>
      <c r="C31" s="28" t="s">
        <v>174</v>
      </c>
      <c r="D31" s="13">
        <v>45621</v>
      </c>
      <c r="E31" s="13">
        <v>45624</v>
      </c>
      <c r="F31" s="13">
        <v>45632</v>
      </c>
      <c r="G31" s="14">
        <v>10216800</v>
      </c>
      <c r="H31" s="14">
        <v>9460000</v>
      </c>
      <c r="I31" s="16">
        <f t="shared" si="0"/>
        <v>0.92592592592592593</v>
      </c>
      <c r="J31" s="19" t="s">
        <v>71</v>
      </c>
      <c r="K31" s="7" t="s">
        <v>243</v>
      </c>
      <c r="L31" s="15" t="s">
        <v>244</v>
      </c>
      <c r="M31" s="8" t="s">
        <v>122</v>
      </c>
      <c r="N31" s="11" t="s">
        <v>245</v>
      </c>
      <c r="O31" s="7"/>
    </row>
    <row r="32" spans="1:15" ht="19.5" customHeight="1" x14ac:dyDescent="0.3">
      <c r="A32" s="7">
        <v>29</v>
      </c>
      <c r="B32" s="7" t="s">
        <v>16</v>
      </c>
      <c r="C32" s="28" t="s">
        <v>41</v>
      </c>
      <c r="D32" s="13">
        <v>45623</v>
      </c>
      <c r="E32" s="13">
        <v>45623</v>
      </c>
      <c r="F32" s="13">
        <v>45650</v>
      </c>
      <c r="G32" s="14">
        <v>19540000</v>
      </c>
      <c r="H32" s="14">
        <v>17980000</v>
      </c>
      <c r="I32" s="16">
        <f t="shared" si="0"/>
        <v>0.92016376663254862</v>
      </c>
      <c r="J32" s="19" t="s">
        <v>72</v>
      </c>
      <c r="K32" s="7" t="s">
        <v>246</v>
      </c>
      <c r="L32" s="15" t="s">
        <v>247</v>
      </c>
      <c r="M32" s="8" t="s">
        <v>98</v>
      </c>
      <c r="N32" s="11" t="s">
        <v>248</v>
      </c>
      <c r="O32" s="7"/>
    </row>
    <row r="33" spans="1:15" ht="19.5" customHeight="1" x14ac:dyDescent="0.3">
      <c r="A33" s="7">
        <v>30</v>
      </c>
      <c r="B33" s="7" t="s">
        <v>39</v>
      </c>
      <c r="C33" s="28" t="s">
        <v>42</v>
      </c>
      <c r="D33" s="13">
        <v>45623</v>
      </c>
      <c r="E33" s="13">
        <v>45624</v>
      </c>
      <c r="F33" s="13">
        <v>45632</v>
      </c>
      <c r="G33" s="14">
        <v>7783600</v>
      </c>
      <c r="H33" s="14">
        <v>7200000</v>
      </c>
      <c r="I33" s="16">
        <f t="shared" si="0"/>
        <v>0.92502184079346317</v>
      </c>
      <c r="J33" s="19" t="s">
        <v>73</v>
      </c>
      <c r="K33" s="7" t="s">
        <v>249</v>
      </c>
      <c r="L33" s="15" t="s">
        <v>250</v>
      </c>
      <c r="M33" s="8" t="s">
        <v>106</v>
      </c>
      <c r="N33" s="11" t="s">
        <v>251</v>
      </c>
      <c r="O33" s="7"/>
    </row>
    <row r="34" spans="1:15" ht="19.5" customHeight="1" x14ac:dyDescent="0.3">
      <c r="A34" s="7">
        <v>31</v>
      </c>
      <c r="B34" s="7" t="s">
        <v>17</v>
      </c>
      <c r="C34" s="28" t="s">
        <v>175</v>
      </c>
      <c r="D34" s="13">
        <v>45624</v>
      </c>
      <c r="E34" s="13">
        <v>45624</v>
      </c>
      <c r="F34" s="13">
        <v>45639</v>
      </c>
      <c r="G34" s="14">
        <v>11880000</v>
      </c>
      <c r="H34" s="14">
        <v>11000000</v>
      </c>
      <c r="I34" s="16">
        <f t="shared" si="0"/>
        <v>0.92592592592592593</v>
      </c>
      <c r="J34" s="19" t="s">
        <v>74</v>
      </c>
      <c r="K34" s="7" t="s">
        <v>252</v>
      </c>
      <c r="L34" s="15" t="s">
        <v>253</v>
      </c>
      <c r="M34" s="8" t="s">
        <v>106</v>
      </c>
      <c r="N34" s="11" t="s">
        <v>203</v>
      </c>
      <c r="O34" s="7"/>
    </row>
    <row r="35" spans="1:15" ht="19.5" customHeight="1" x14ac:dyDescent="0.3">
      <c r="A35" s="7">
        <v>32</v>
      </c>
      <c r="B35" s="7" t="s">
        <v>27</v>
      </c>
      <c r="C35" s="28" t="s">
        <v>177</v>
      </c>
      <c r="D35" s="13">
        <v>45624</v>
      </c>
      <c r="E35" s="13">
        <v>45624</v>
      </c>
      <c r="F35" s="13">
        <v>45643</v>
      </c>
      <c r="G35" s="14">
        <v>21310000</v>
      </c>
      <c r="H35" s="14">
        <v>19600000</v>
      </c>
      <c r="I35" s="16">
        <f t="shared" si="0"/>
        <v>0.91975598310652273</v>
      </c>
      <c r="J35" s="19" t="s">
        <v>75</v>
      </c>
      <c r="K35" s="7" t="s">
        <v>254</v>
      </c>
      <c r="L35" s="15" t="s">
        <v>255</v>
      </c>
      <c r="M35" s="8" t="s">
        <v>106</v>
      </c>
      <c r="N35" s="11" t="s">
        <v>256</v>
      </c>
      <c r="O35" s="7"/>
    </row>
    <row r="36" spans="1:15" ht="19.5" customHeight="1" x14ac:dyDescent="0.3">
      <c r="A36" s="7">
        <v>33</v>
      </c>
      <c r="B36" s="7" t="s">
        <v>27</v>
      </c>
      <c r="C36" s="28" t="s">
        <v>176</v>
      </c>
      <c r="D36" s="13">
        <v>45625</v>
      </c>
      <c r="E36" s="13">
        <v>45625</v>
      </c>
      <c r="F36" s="13">
        <v>45639</v>
      </c>
      <c r="G36" s="14">
        <v>49000000</v>
      </c>
      <c r="H36" s="14">
        <v>45000000</v>
      </c>
      <c r="I36" s="16">
        <f t="shared" si="0"/>
        <v>0.91836734693877553</v>
      </c>
      <c r="J36" s="19" t="s">
        <v>76</v>
      </c>
      <c r="K36" s="7" t="s">
        <v>257</v>
      </c>
      <c r="L36" s="15" t="s">
        <v>258</v>
      </c>
      <c r="M36" s="8" t="s">
        <v>259</v>
      </c>
      <c r="N36" s="11" t="s">
        <v>260</v>
      </c>
      <c r="O36" s="7"/>
    </row>
    <row r="37" spans="1:15" ht="19.5" customHeight="1" x14ac:dyDescent="0.3">
      <c r="A37" s="7">
        <v>34</v>
      </c>
      <c r="B37" s="7" t="s">
        <v>36</v>
      </c>
      <c r="C37" s="28" t="s">
        <v>178</v>
      </c>
      <c r="D37" s="13">
        <v>45629</v>
      </c>
      <c r="E37" s="13">
        <v>45631</v>
      </c>
      <c r="F37" s="13">
        <v>45646</v>
      </c>
      <c r="G37" s="14">
        <v>12210000</v>
      </c>
      <c r="H37" s="14">
        <v>11220000</v>
      </c>
      <c r="I37" s="16">
        <f t="shared" si="0"/>
        <v>0.91891891891891897</v>
      </c>
      <c r="J37" s="19" t="s">
        <v>77</v>
      </c>
      <c r="K37" s="7" t="s">
        <v>261</v>
      </c>
      <c r="L37" s="15" t="s">
        <v>262</v>
      </c>
      <c r="M37" s="8" t="s">
        <v>106</v>
      </c>
      <c r="N37" s="11"/>
      <c r="O37" s="7"/>
    </row>
    <row r="38" spans="1:15" ht="19.5" customHeight="1" x14ac:dyDescent="0.3">
      <c r="A38" s="7">
        <v>35</v>
      </c>
      <c r="B38" s="7" t="s">
        <v>17</v>
      </c>
      <c r="C38" s="28" t="s">
        <v>43</v>
      </c>
      <c r="D38" s="13">
        <v>45629</v>
      </c>
      <c r="E38" s="13">
        <v>45629</v>
      </c>
      <c r="F38" s="13">
        <v>45643</v>
      </c>
      <c r="G38" s="14">
        <v>14630000</v>
      </c>
      <c r="H38" s="14">
        <v>13420000</v>
      </c>
      <c r="I38" s="16">
        <f t="shared" si="0"/>
        <v>0.91729323308270672</v>
      </c>
      <c r="J38" s="19" t="s">
        <v>78</v>
      </c>
      <c r="K38" s="7" t="s">
        <v>235</v>
      </c>
      <c r="L38" s="15" t="s">
        <v>236</v>
      </c>
      <c r="M38" s="8" t="s">
        <v>106</v>
      </c>
      <c r="N38" s="11"/>
      <c r="O38" s="7"/>
    </row>
    <row r="39" spans="1:15" ht="19.5" customHeight="1" x14ac:dyDescent="0.3">
      <c r="A39" s="7">
        <v>36</v>
      </c>
      <c r="B39" s="7" t="s">
        <v>16</v>
      </c>
      <c r="C39" s="28" t="s">
        <v>179</v>
      </c>
      <c r="D39" s="13">
        <v>45638</v>
      </c>
      <c r="E39" s="13">
        <v>45638</v>
      </c>
      <c r="F39" s="13">
        <v>45644</v>
      </c>
      <c r="G39" s="14">
        <v>18400000</v>
      </c>
      <c r="H39" s="14">
        <v>16957000</v>
      </c>
      <c r="I39" s="16">
        <f t="shared" si="0"/>
        <v>0.92157608695652171</v>
      </c>
      <c r="J39" s="19" t="s">
        <v>79</v>
      </c>
      <c r="K39" s="7" t="s">
        <v>263</v>
      </c>
      <c r="L39" s="15" t="s">
        <v>264</v>
      </c>
      <c r="M39" s="8" t="s">
        <v>98</v>
      </c>
      <c r="N39" s="11" t="s">
        <v>265</v>
      </c>
      <c r="O39" s="7"/>
    </row>
    <row r="40" spans="1:15" ht="19.5" customHeight="1" x14ac:dyDescent="0.3">
      <c r="A40" s="7">
        <v>37</v>
      </c>
      <c r="B40" s="7" t="s">
        <v>17</v>
      </c>
      <c r="C40" s="28" t="s">
        <v>180</v>
      </c>
      <c r="D40" s="13">
        <v>45639</v>
      </c>
      <c r="E40" s="13">
        <v>45639</v>
      </c>
      <c r="F40" s="13">
        <v>45645</v>
      </c>
      <c r="G40" s="14">
        <v>19008000</v>
      </c>
      <c r="H40" s="14">
        <v>17600000</v>
      </c>
      <c r="I40" s="16">
        <f t="shared" si="0"/>
        <v>0.92592592592592593</v>
      </c>
      <c r="J40" s="19" t="s">
        <v>80</v>
      </c>
      <c r="K40" s="7" t="s">
        <v>266</v>
      </c>
      <c r="L40" s="15" t="s">
        <v>267</v>
      </c>
      <c r="M40" s="8" t="s">
        <v>106</v>
      </c>
      <c r="N40" s="11" t="s">
        <v>268</v>
      </c>
      <c r="O40" s="7"/>
    </row>
    <row r="41" spans="1:15" ht="19.5" customHeight="1" x14ac:dyDescent="0.3">
      <c r="A41" s="7">
        <v>38</v>
      </c>
      <c r="B41" s="7" t="s">
        <v>18</v>
      </c>
      <c r="C41" s="29" t="s">
        <v>181</v>
      </c>
      <c r="D41" s="13">
        <v>45652</v>
      </c>
      <c r="E41" s="13">
        <v>45658</v>
      </c>
      <c r="F41" s="13">
        <v>46022</v>
      </c>
      <c r="G41" s="14">
        <v>3800000</v>
      </c>
      <c r="H41" s="14">
        <v>3366000</v>
      </c>
      <c r="I41" s="16">
        <f t="shared" si="0"/>
        <v>0.88578947368421057</v>
      </c>
      <c r="J41" s="19" t="s">
        <v>81</v>
      </c>
      <c r="K41" s="7" t="s">
        <v>269</v>
      </c>
      <c r="L41" s="15" t="s">
        <v>270</v>
      </c>
      <c r="M41" s="8" t="s">
        <v>122</v>
      </c>
      <c r="N41" s="11"/>
      <c r="O41" s="7"/>
    </row>
    <row r="42" spans="1:15" ht="19.5" customHeight="1" x14ac:dyDescent="0.3">
      <c r="A42" s="7">
        <v>39</v>
      </c>
      <c r="B42" s="7" t="s">
        <v>36</v>
      </c>
      <c r="C42" s="29" t="s">
        <v>182</v>
      </c>
      <c r="D42" s="13">
        <v>45652</v>
      </c>
      <c r="E42" s="13">
        <v>45658</v>
      </c>
      <c r="F42" s="13">
        <v>46022</v>
      </c>
      <c r="G42" s="14">
        <v>22000000</v>
      </c>
      <c r="H42" s="14">
        <v>20240400</v>
      </c>
      <c r="I42" s="16">
        <f t="shared" si="0"/>
        <v>0.92001818181818185</v>
      </c>
      <c r="J42" s="19" t="s">
        <v>82</v>
      </c>
      <c r="K42" s="7" t="s">
        <v>271</v>
      </c>
      <c r="L42" s="15" t="s">
        <v>272</v>
      </c>
      <c r="M42" s="8" t="s">
        <v>106</v>
      </c>
      <c r="N42" s="11"/>
      <c r="O42" s="7"/>
    </row>
    <row r="43" spans="1:15" ht="19.5" customHeight="1" x14ac:dyDescent="0.3">
      <c r="A43" s="7">
        <v>40</v>
      </c>
      <c r="B43" s="7" t="s">
        <v>18</v>
      </c>
      <c r="C43" s="29" t="s">
        <v>183</v>
      </c>
      <c r="D43" s="13">
        <v>45652</v>
      </c>
      <c r="E43" s="13">
        <v>45658</v>
      </c>
      <c r="F43" s="13">
        <v>46022</v>
      </c>
      <c r="G43" s="14">
        <v>17600000</v>
      </c>
      <c r="H43" s="14">
        <v>16343000</v>
      </c>
      <c r="I43" s="16">
        <f t="shared" si="0"/>
        <v>0.92857954545454546</v>
      </c>
      <c r="J43" s="19" t="s">
        <v>83</v>
      </c>
      <c r="K43" s="7" t="s">
        <v>227</v>
      </c>
      <c r="L43" s="15" t="s">
        <v>228</v>
      </c>
      <c r="M43" s="8" t="s">
        <v>106</v>
      </c>
      <c r="N43" s="11"/>
      <c r="O43" s="7"/>
    </row>
    <row r="44" spans="1:15" ht="19.5" customHeight="1" x14ac:dyDescent="0.3">
      <c r="A44" s="7">
        <v>41</v>
      </c>
      <c r="B44" s="7" t="s">
        <v>18</v>
      </c>
      <c r="C44" s="29" t="s">
        <v>184</v>
      </c>
      <c r="D44" s="13">
        <v>45652</v>
      </c>
      <c r="E44" s="13">
        <v>45658</v>
      </c>
      <c r="F44" s="13">
        <v>46022</v>
      </c>
      <c r="G44" s="14">
        <v>14200000</v>
      </c>
      <c r="H44" s="14">
        <v>13203000</v>
      </c>
      <c r="I44" s="16">
        <f t="shared" si="0"/>
        <v>0.92978873239436621</v>
      </c>
      <c r="J44" s="19" t="s">
        <v>84</v>
      </c>
      <c r="K44" s="7" t="s">
        <v>229</v>
      </c>
      <c r="L44" s="15" t="s">
        <v>230</v>
      </c>
      <c r="M44" s="8" t="s">
        <v>106</v>
      </c>
      <c r="N44" s="11"/>
      <c r="O44" s="7"/>
    </row>
    <row r="45" spans="1:15" ht="19.5" customHeight="1" x14ac:dyDescent="0.3">
      <c r="A45" s="7">
        <v>42</v>
      </c>
      <c r="B45" s="7" t="s">
        <v>36</v>
      </c>
      <c r="C45" s="29" t="s">
        <v>185</v>
      </c>
      <c r="D45" s="13">
        <v>45652</v>
      </c>
      <c r="E45" s="13">
        <v>45658</v>
      </c>
      <c r="F45" s="13">
        <v>46022</v>
      </c>
      <c r="G45" s="14">
        <v>15000000</v>
      </c>
      <c r="H45" s="14">
        <v>15074400</v>
      </c>
      <c r="I45" s="16">
        <f t="shared" si="0"/>
        <v>1.0049600000000001</v>
      </c>
      <c r="J45" s="19" t="s">
        <v>85</v>
      </c>
      <c r="K45" s="7" t="s">
        <v>231</v>
      </c>
      <c r="L45" s="15" t="s">
        <v>232</v>
      </c>
      <c r="M45" s="8" t="s">
        <v>106</v>
      </c>
      <c r="N45" s="11"/>
      <c r="O45" s="7"/>
    </row>
    <row r="46" spans="1:15" ht="19.5" customHeight="1" x14ac:dyDescent="0.3">
      <c r="A46" s="7">
        <v>43</v>
      </c>
      <c r="B46" s="7" t="s">
        <v>18</v>
      </c>
      <c r="C46" s="29" t="s">
        <v>186</v>
      </c>
      <c r="D46" s="13">
        <v>45656</v>
      </c>
      <c r="E46" s="13">
        <v>45658</v>
      </c>
      <c r="F46" s="13">
        <v>46022</v>
      </c>
      <c r="G46" s="14">
        <v>3630000</v>
      </c>
      <c r="H46" s="14">
        <v>3360000</v>
      </c>
      <c r="I46" s="16">
        <f t="shared" si="0"/>
        <v>0.92561983471074383</v>
      </c>
      <c r="J46" s="19" t="s">
        <v>86</v>
      </c>
      <c r="K46" s="7" t="s">
        <v>225</v>
      </c>
      <c r="L46" s="15" t="s">
        <v>226</v>
      </c>
      <c r="M46" s="8" t="s">
        <v>106</v>
      </c>
      <c r="N46" s="11"/>
      <c r="O46" s="7"/>
    </row>
    <row r="47" spans="1:15" ht="19.5" customHeight="1" x14ac:dyDescent="0.3">
      <c r="A47" s="7">
        <v>44</v>
      </c>
      <c r="B47" s="7" t="s">
        <v>18</v>
      </c>
      <c r="C47" s="29" t="s">
        <v>187</v>
      </c>
      <c r="D47" s="13">
        <v>45656</v>
      </c>
      <c r="E47" s="13">
        <v>45658</v>
      </c>
      <c r="F47" s="13">
        <v>46022</v>
      </c>
      <c r="G47" s="14">
        <v>2560000</v>
      </c>
      <c r="H47" s="14">
        <v>2376000</v>
      </c>
      <c r="I47" s="16">
        <f t="shared" si="0"/>
        <v>0.92812499999999998</v>
      </c>
      <c r="J47" s="19" t="s">
        <v>87</v>
      </c>
      <c r="K47" s="7" t="s">
        <v>223</v>
      </c>
      <c r="L47" s="15" t="s">
        <v>224</v>
      </c>
      <c r="M47" s="8" t="s">
        <v>106</v>
      </c>
      <c r="N47" s="11"/>
      <c r="O47" s="7"/>
    </row>
    <row r="48" spans="1:15" ht="19.5" customHeight="1" x14ac:dyDescent="0.3">
      <c r="A48" s="7">
        <v>45</v>
      </c>
      <c r="B48" s="7" t="s">
        <v>18</v>
      </c>
      <c r="C48" s="29" t="s">
        <v>188</v>
      </c>
      <c r="D48" s="13">
        <v>45656</v>
      </c>
      <c r="E48" s="13">
        <v>45658</v>
      </c>
      <c r="F48" s="13">
        <v>46022</v>
      </c>
      <c r="G48" s="14">
        <v>5700000</v>
      </c>
      <c r="H48" s="14">
        <v>5280000</v>
      </c>
      <c r="I48" s="16">
        <f t="shared" si="0"/>
        <v>0.9263157894736842</v>
      </c>
      <c r="J48" s="19" t="s">
        <v>88</v>
      </c>
      <c r="K48" s="7" t="s">
        <v>221</v>
      </c>
      <c r="L48" s="15" t="s">
        <v>222</v>
      </c>
      <c r="M48" s="8" t="s">
        <v>106</v>
      </c>
      <c r="N48" s="11"/>
      <c r="O48" s="7"/>
    </row>
    <row r="49" spans="1:15" ht="19.5" customHeight="1" x14ac:dyDescent="0.3">
      <c r="A49" s="7">
        <v>46</v>
      </c>
      <c r="B49" s="7" t="s">
        <v>36</v>
      </c>
      <c r="C49" s="29" t="s">
        <v>218</v>
      </c>
      <c r="D49" s="13">
        <v>45656</v>
      </c>
      <c r="E49" s="13">
        <v>45658</v>
      </c>
      <c r="F49" s="13">
        <v>46022</v>
      </c>
      <c r="G49" s="14">
        <v>6000000</v>
      </c>
      <c r="H49" s="14">
        <v>5500000</v>
      </c>
      <c r="I49" s="16">
        <f t="shared" si="0"/>
        <v>0.91666666666666663</v>
      </c>
      <c r="J49" s="19" t="s">
        <v>89</v>
      </c>
      <c r="K49" s="7" t="s">
        <v>219</v>
      </c>
      <c r="L49" s="15" t="s">
        <v>220</v>
      </c>
      <c r="M49" s="8" t="s">
        <v>106</v>
      </c>
      <c r="N49" s="11"/>
      <c r="O49" s="7"/>
    </row>
    <row r="50" spans="1:15" ht="19.5" customHeight="1" x14ac:dyDescent="0.3">
      <c r="A50" s="7">
        <v>47</v>
      </c>
      <c r="B50" s="7" t="s">
        <v>18</v>
      </c>
      <c r="C50" s="29" t="s">
        <v>189</v>
      </c>
      <c r="D50" s="13">
        <v>45656</v>
      </c>
      <c r="E50" s="13">
        <v>45658</v>
      </c>
      <c r="F50" s="13">
        <v>46022</v>
      </c>
      <c r="G50" s="14">
        <v>20570000</v>
      </c>
      <c r="H50" s="14">
        <v>18925000</v>
      </c>
      <c r="I50" s="16">
        <f t="shared" si="0"/>
        <v>0.92002916869227025</v>
      </c>
      <c r="J50" s="19" t="s">
        <v>90</v>
      </c>
      <c r="K50" s="7" t="s">
        <v>216</v>
      </c>
      <c r="L50" s="15" t="s">
        <v>217</v>
      </c>
      <c r="M50" s="8" t="s">
        <v>106</v>
      </c>
      <c r="N50" s="11"/>
      <c r="O50" s="7"/>
    </row>
    <row r="51" spans="1:15" ht="19.5" customHeight="1" x14ac:dyDescent="0.3">
      <c r="A51" s="7">
        <v>48</v>
      </c>
      <c r="B51" s="7" t="s">
        <v>18</v>
      </c>
      <c r="C51" s="29" t="s">
        <v>190</v>
      </c>
      <c r="D51" s="13">
        <v>45656</v>
      </c>
      <c r="E51" s="13">
        <v>45658</v>
      </c>
      <c r="F51" s="13">
        <v>46022</v>
      </c>
      <c r="G51" s="14">
        <v>6480000</v>
      </c>
      <c r="H51" s="14">
        <v>6000000</v>
      </c>
      <c r="I51" s="16">
        <f t="shared" si="0"/>
        <v>0.92592592592592593</v>
      </c>
      <c r="J51" s="19" t="s">
        <v>91</v>
      </c>
      <c r="K51" s="7" t="s">
        <v>213</v>
      </c>
      <c r="L51" s="15" t="s">
        <v>214</v>
      </c>
      <c r="M51" s="8" t="s">
        <v>106</v>
      </c>
      <c r="N51" s="11" t="s">
        <v>152</v>
      </c>
      <c r="O51" s="7"/>
    </row>
    <row r="52" spans="1:15" ht="19.5" customHeight="1" x14ac:dyDescent="0.3">
      <c r="A52" s="7">
        <v>49</v>
      </c>
      <c r="B52" s="7" t="s">
        <v>18</v>
      </c>
      <c r="C52" s="29" t="s">
        <v>44</v>
      </c>
      <c r="D52" s="13">
        <v>45656</v>
      </c>
      <c r="E52" s="13">
        <v>45658</v>
      </c>
      <c r="F52" s="13">
        <v>46022</v>
      </c>
      <c r="G52" s="14">
        <v>11500000</v>
      </c>
      <c r="H52" s="14">
        <v>8880000</v>
      </c>
      <c r="I52" s="16">
        <f t="shared" si="0"/>
        <v>0.77217391304347827</v>
      </c>
      <c r="J52" s="19" t="s">
        <v>91</v>
      </c>
      <c r="K52" s="7" t="s">
        <v>213</v>
      </c>
      <c r="L52" s="15" t="s">
        <v>214</v>
      </c>
      <c r="M52" s="8" t="s">
        <v>106</v>
      </c>
      <c r="N52" s="11"/>
      <c r="O52" s="7"/>
    </row>
    <row r="53" spans="1:15" ht="19.5" customHeight="1" x14ac:dyDescent="0.3">
      <c r="A53" s="7">
        <v>50</v>
      </c>
      <c r="B53" s="7" t="s">
        <v>18</v>
      </c>
      <c r="C53" s="29" t="s">
        <v>215</v>
      </c>
      <c r="D53" s="13">
        <v>45656</v>
      </c>
      <c r="E53" s="13">
        <v>45658</v>
      </c>
      <c r="F53" s="13">
        <v>46022</v>
      </c>
      <c r="G53" s="14">
        <v>13593360</v>
      </c>
      <c r="H53" s="14">
        <v>12234000</v>
      </c>
      <c r="I53" s="16">
        <f t="shared" si="0"/>
        <v>0.89999823443210514</v>
      </c>
      <c r="J53" s="19" t="s">
        <v>92</v>
      </c>
      <c r="K53" s="7" t="s">
        <v>209</v>
      </c>
      <c r="L53" s="15" t="s">
        <v>210</v>
      </c>
      <c r="M53" s="8" t="s">
        <v>106</v>
      </c>
      <c r="N53" s="11"/>
      <c r="O53" s="7"/>
    </row>
    <row r="54" spans="1:15" ht="19.5" customHeight="1" x14ac:dyDescent="0.3">
      <c r="A54" s="7">
        <v>51</v>
      </c>
      <c r="B54" s="7" t="s">
        <v>18</v>
      </c>
      <c r="C54" s="29" t="s">
        <v>192</v>
      </c>
      <c r="D54" s="13">
        <v>45656</v>
      </c>
      <c r="E54" s="13">
        <v>45658</v>
      </c>
      <c r="F54" s="13">
        <v>46022</v>
      </c>
      <c r="G54" s="32">
        <v>2506320</v>
      </c>
      <c r="H54" s="14">
        <v>2280000</v>
      </c>
      <c r="I54" s="16">
        <f t="shared" si="0"/>
        <v>0.90970027769797945</v>
      </c>
      <c r="J54" s="19" t="s">
        <v>92</v>
      </c>
      <c r="K54" s="7" t="s">
        <v>209</v>
      </c>
      <c r="L54" s="15" t="s">
        <v>210</v>
      </c>
      <c r="M54" s="8" t="s">
        <v>106</v>
      </c>
      <c r="N54" s="11"/>
      <c r="O54" s="7"/>
    </row>
    <row r="55" spans="1:15" ht="19.5" customHeight="1" x14ac:dyDescent="0.3">
      <c r="A55" s="7">
        <v>52</v>
      </c>
      <c r="B55" s="7" t="s">
        <v>18</v>
      </c>
      <c r="C55" s="29" t="s">
        <v>191</v>
      </c>
      <c r="D55" s="13">
        <v>45656</v>
      </c>
      <c r="E55" s="13">
        <v>45658</v>
      </c>
      <c r="F55" s="13">
        <v>46022</v>
      </c>
      <c r="G55" s="14">
        <v>3600000</v>
      </c>
      <c r="H55" s="14">
        <v>2376000</v>
      </c>
      <c r="I55" s="16">
        <f t="shared" si="0"/>
        <v>0.66</v>
      </c>
      <c r="J55" s="19" t="s">
        <v>92</v>
      </c>
      <c r="K55" s="7" t="s">
        <v>209</v>
      </c>
      <c r="L55" s="15" t="s">
        <v>210</v>
      </c>
      <c r="M55" s="8" t="s">
        <v>106</v>
      </c>
      <c r="N55" s="11" t="s">
        <v>212</v>
      </c>
      <c r="O55" s="7"/>
    </row>
    <row r="56" spans="1:15" ht="19.5" customHeight="1" x14ac:dyDescent="0.3">
      <c r="A56" s="7">
        <v>53</v>
      </c>
      <c r="B56" s="7" t="s">
        <v>36</v>
      </c>
      <c r="C56" s="29" t="s">
        <v>208</v>
      </c>
      <c r="D56" s="13">
        <v>45656</v>
      </c>
      <c r="E56" s="13">
        <v>45658</v>
      </c>
      <c r="F56" s="13">
        <v>46022</v>
      </c>
      <c r="G56" s="14">
        <v>4800000</v>
      </c>
      <c r="H56" s="14">
        <v>4824000</v>
      </c>
      <c r="I56" s="16">
        <f t="shared" si="0"/>
        <v>1.0049999999999999</v>
      </c>
      <c r="J56" s="19" t="s">
        <v>92</v>
      </c>
      <c r="K56" s="7" t="s">
        <v>209</v>
      </c>
      <c r="L56" s="15" t="s">
        <v>210</v>
      </c>
      <c r="M56" s="8" t="s">
        <v>106</v>
      </c>
      <c r="N56" s="11" t="s">
        <v>211</v>
      </c>
      <c r="O56" s="7"/>
    </row>
    <row r="57" spans="1:15" ht="19.5" customHeight="1" x14ac:dyDescent="0.3">
      <c r="A57" s="7">
        <v>54</v>
      </c>
      <c r="B57" s="7" t="s">
        <v>39</v>
      </c>
      <c r="C57" s="29" t="s">
        <v>193</v>
      </c>
      <c r="D57" s="13">
        <v>45657</v>
      </c>
      <c r="E57" s="13">
        <v>45658</v>
      </c>
      <c r="F57" s="13">
        <v>46022</v>
      </c>
      <c r="G57" s="14">
        <v>6880000</v>
      </c>
      <c r="H57" s="14">
        <v>6200040</v>
      </c>
      <c r="I57" s="16">
        <f t="shared" si="0"/>
        <v>0.90116860465116277</v>
      </c>
      <c r="J57" s="19" t="s">
        <v>93</v>
      </c>
      <c r="K57" s="7" t="s">
        <v>206</v>
      </c>
      <c r="L57" s="15" t="s">
        <v>207</v>
      </c>
      <c r="M57" s="8" t="s">
        <v>106</v>
      </c>
      <c r="N57" s="11"/>
      <c r="O57" s="7"/>
    </row>
    <row r="58" spans="1:15" ht="19.5" customHeight="1" x14ac:dyDescent="0.3">
      <c r="A58" s="7">
        <v>55</v>
      </c>
      <c r="B58" s="7" t="s">
        <v>36</v>
      </c>
      <c r="C58" s="29" t="s">
        <v>194</v>
      </c>
      <c r="D58" s="13">
        <v>45657</v>
      </c>
      <c r="E58" s="13">
        <v>45658</v>
      </c>
      <c r="F58" s="13">
        <v>46022</v>
      </c>
      <c r="G58" s="14">
        <v>8478720</v>
      </c>
      <c r="H58" s="14">
        <v>7729920</v>
      </c>
      <c r="I58" s="16">
        <f t="shared" si="0"/>
        <v>0.91168478260869568</v>
      </c>
      <c r="J58" s="19" t="s">
        <v>93</v>
      </c>
      <c r="K58" s="7" t="s">
        <v>206</v>
      </c>
      <c r="L58" s="15" t="s">
        <v>207</v>
      </c>
      <c r="M58" s="8" t="s">
        <v>106</v>
      </c>
      <c r="N58" s="11"/>
      <c r="O58" s="7"/>
    </row>
    <row r="59" spans="1:15" ht="19.5" customHeight="1" x14ac:dyDescent="0.3">
      <c r="A59" s="7">
        <v>56</v>
      </c>
      <c r="B59" s="7" t="s">
        <v>18</v>
      </c>
      <c r="C59" s="29" t="s">
        <v>195</v>
      </c>
      <c r="D59" s="13">
        <v>45657</v>
      </c>
      <c r="E59" s="13">
        <v>45658</v>
      </c>
      <c r="F59" s="13">
        <v>46022</v>
      </c>
      <c r="G59" s="14">
        <v>4300000</v>
      </c>
      <c r="H59" s="14">
        <v>3980000</v>
      </c>
      <c r="I59" s="16">
        <f t="shared" si="0"/>
        <v>0.92558139534883721</v>
      </c>
      <c r="J59" s="19" t="s">
        <v>94</v>
      </c>
      <c r="K59" s="7" t="s">
        <v>204</v>
      </c>
      <c r="L59" s="15" t="s">
        <v>205</v>
      </c>
      <c r="M59" s="8" t="s">
        <v>106</v>
      </c>
      <c r="N59" s="11" t="s">
        <v>202</v>
      </c>
      <c r="O59" s="7"/>
    </row>
    <row r="60" spans="1:15" ht="19.5" customHeight="1" x14ac:dyDescent="0.3">
      <c r="A60" s="7">
        <v>57</v>
      </c>
      <c r="B60" s="7" t="s">
        <v>39</v>
      </c>
      <c r="C60" s="29" t="s">
        <v>196</v>
      </c>
      <c r="D60" s="13">
        <v>45657</v>
      </c>
      <c r="E60" s="13">
        <v>45658</v>
      </c>
      <c r="F60" s="13">
        <v>46022</v>
      </c>
      <c r="G60" s="14">
        <v>4500000</v>
      </c>
      <c r="H60" s="14">
        <v>4224000</v>
      </c>
      <c r="I60" s="16">
        <f t="shared" si="0"/>
        <v>0.93866666666666665</v>
      </c>
      <c r="J60" s="19" t="s">
        <v>95</v>
      </c>
      <c r="K60" s="7" t="s">
        <v>198</v>
      </c>
      <c r="L60" s="15" t="s">
        <v>199</v>
      </c>
      <c r="M60" s="8" t="s">
        <v>106</v>
      </c>
      <c r="N60" s="11" t="s">
        <v>203</v>
      </c>
      <c r="O60" s="7"/>
    </row>
    <row r="61" spans="1:15" ht="19.5" customHeight="1" x14ac:dyDescent="0.3">
      <c r="A61" s="7">
        <v>58</v>
      </c>
      <c r="B61" s="7" t="s">
        <v>36</v>
      </c>
      <c r="C61" s="29" t="s">
        <v>201</v>
      </c>
      <c r="D61" s="13">
        <v>45657</v>
      </c>
      <c r="E61" s="13">
        <v>45658</v>
      </c>
      <c r="F61" s="13">
        <v>46022</v>
      </c>
      <c r="G61" s="14">
        <v>4200000</v>
      </c>
      <c r="H61" s="14">
        <v>3960000</v>
      </c>
      <c r="I61" s="16">
        <f t="shared" si="0"/>
        <v>0.94285714285714284</v>
      </c>
      <c r="J61" s="19" t="s">
        <v>95</v>
      </c>
      <c r="K61" s="7" t="s">
        <v>198</v>
      </c>
      <c r="L61" s="15" t="s">
        <v>199</v>
      </c>
      <c r="M61" s="8" t="s">
        <v>106</v>
      </c>
      <c r="N61" s="11" t="s">
        <v>202</v>
      </c>
      <c r="O61" s="7"/>
    </row>
    <row r="62" spans="1:15" ht="19.5" customHeight="1" x14ac:dyDescent="0.3">
      <c r="A62" s="7">
        <v>59</v>
      </c>
      <c r="B62" s="7" t="s">
        <v>18</v>
      </c>
      <c r="C62" s="29" t="s">
        <v>197</v>
      </c>
      <c r="D62" s="13">
        <v>45657</v>
      </c>
      <c r="E62" s="13">
        <v>45658</v>
      </c>
      <c r="F62" s="12">
        <v>46022</v>
      </c>
      <c r="G62" s="14">
        <v>7044000</v>
      </c>
      <c r="H62" s="14">
        <v>6480000</v>
      </c>
      <c r="I62" s="16">
        <f t="shared" si="0"/>
        <v>0.91993185689948898</v>
      </c>
      <c r="J62" s="19" t="s">
        <v>95</v>
      </c>
      <c r="K62" s="7" t="s">
        <v>198</v>
      </c>
      <c r="L62" s="15" t="s">
        <v>199</v>
      </c>
      <c r="M62" s="8" t="s">
        <v>106</v>
      </c>
      <c r="N62" s="10" t="s">
        <v>200</v>
      </c>
      <c r="O62" s="7"/>
    </row>
  </sheetData>
  <mergeCells count="9">
    <mergeCell ref="M2:M3"/>
    <mergeCell ref="N2:N3"/>
    <mergeCell ref="O2:O3"/>
    <mergeCell ref="A1:L1"/>
    <mergeCell ref="D2:I2"/>
    <mergeCell ref="J2:L2"/>
    <mergeCell ref="C2:C3"/>
    <mergeCell ref="B2:B3"/>
    <mergeCell ref="A2:A3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수의계약 현황</vt:lpstr>
      <vt:lpstr>'수의계약 현황'!Print_Area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SCFMC</dc:creator>
  <cp:lastModifiedBy>SCFMC</cp:lastModifiedBy>
  <dcterms:created xsi:type="dcterms:W3CDTF">2023-11-23T09:31:54Z</dcterms:created>
  <dcterms:modified xsi:type="dcterms:W3CDTF">2025-04-10T01:31:41Z</dcterms:modified>
</cp:coreProperties>
</file>