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!계약\공공계약\계약현황\수의계약 공시 (클린아이, 홈페이지)\2025년\"/>
    </mc:Choice>
  </mc:AlternateContent>
  <xr:revisionPtr revIDLastSave="0" documentId="13_ncr:1_{80804442-F260-461A-B890-C96921EE63B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수의계약 현황" sheetId="3" r:id="rId1"/>
  </sheets>
  <definedNames>
    <definedName name="_xlnm._FilterDatabase" localSheetId="0" hidden="1">'수의계약 현황'!$A$3:$L$15</definedName>
    <definedName name="_xlnm.Print_Area" localSheetId="0">'수의계약 현황'!$A$1:$L$15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4" i="3" l="1"/>
  <c r="H52" i="3"/>
  <c r="H53" i="3" l="1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3" i="3"/>
  <c r="H22" i="3"/>
  <c r="H21" i="3"/>
  <c r="H20" i="3"/>
  <c r="H19" i="3"/>
  <c r="H18" i="3"/>
  <c r="H17" i="3"/>
  <c r="H16" i="3"/>
  <c r="H15" i="3" l="1"/>
  <c r="H11" i="3" l="1"/>
  <c r="H12" i="3"/>
  <c r="H13" i="3"/>
  <c r="H14" i="3"/>
  <c r="H4" i="3"/>
  <c r="H5" i="3"/>
  <c r="H6" i="3"/>
  <c r="H7" i="3"/>
  <c r="H8" i="3" l="1"/>
  <c r="H9" i="3"/>
  <c r="H10" i="3"/>
</calcChain>
</file>

<file path=xl/sharedStrings.xml><?xml version="1.0" encoding="utf-8"?>
<sst xmlns="http://schemas.openxmlformats.org/spreadsheetml/2006/main" count="264" uniqueCount="127">
  <si>
    <t>NO</t>
    <phoneticPr fontId="6" type="noConversion"/>
  </si>
  <si>
    <t>대상</t>
    <phoneticPr fontId="3" type="noConversion"/>
  </si>
  <si>
    <t>사업명</t>
    <phoneticPr fontId="3" type="noConversion"/>
  </si>
  <si>
    <t>계약개요</t>
    <phoneticPr fontId="3" type="noConversion"/>
  </si>
  <si>
    <t>계약상대자</t>
    <phoneticPr fontId="3" type="noConversion"/>
  </si>
  <si>
    <t>기타</t>
    <phoneticPr fontId="3" type="noConversion"/>
  </si>
  <si>
    <t>계약일자</t>
  </si>
  <si>
    <t>계약기간</t>
    <phoneticPr fontId="3" type="noConversion"/>
  </si>
  <si>
    <t>예정가격
(추정금액)(A)</t>
    <phoneticPr fontId="3" type="noConversion"/>
  </si>
  <si>
    <t>계약금액
(B)</t>
    <phoneticPr fontId="3" type="noConversion"/>
  </si>
  <si>
    <t>계약률(%)
(B/A)</t>
    <phoneticPr fontId="3" type="noConversion"/>
  </si>
  <si>
    <t>수의계약사유
※관련 법령 근거 및 구체적 사유 명시</t>
    <phoneticPr fontId="3" type="noConversion"/>
  </si>
  <si>
    <t>사업장소
※ 공사 등 현장이 있는 사업</t>
    <phoneticPr fontId="6" type="noConversion"/>
  </si>
  <si>
    <t>용역</t>
  </si>
  <si>
    <t>공사</t>
  </si>
  <si>
    <t>세림테크(주)</t>
  </si>
  <si>
    <t>용역</t>
    <phoneticPr fontId="3" type="noConversion"/>
  </si>
  <si>
    <t>2025년도 수의계약 현황(4분기)</t>
    <phoneticPr fontId="3" type="noConversion"/>
  </si>
  <si>
    <t>2025년 사천시 공공하수처리시설 유량계 검교정 검사 용역</t>
    <phoneticPr fontId="3" type="noConversion"/>
  </si>
  <si>
    <t>2025년 사천분뇨 및 가축분뇨처리시설 계근대 검교정 용역</t>
    <phoneticPr fontId="3" type="noConversion"/>
  </si>
  <si>
    <t>환경시설1팀 맨홀펌프장 압력식수위계 구매</t>
    <phoneticPr fontId="3" type="noConversion"/>
  </si>
  <si>
    <t>사천시시설관리공단 회원관리시스템 확장 용역</t>
    <phoneticPr fontId="3" type="noConversion"/>
  </si>
  <si>
    <t>삼천포 분뇨처리시설 협잡물종합처리기 수선공사</t>
    <phoneticPr fontId="3" type="noConversion"/>
  </si>
  <si>
    <t>삼천포 공공하수처리시설 드럼스크린 작업대 보수공사</t>
    <phoneticPr fontId="3" type="noConversion"/>
  </si>
  <si>
    <t>사천공공하수처리시설 원심탈수기 B호기 수선 공사</t>
    <phoneticPr fontId="3" type="noConversion"/>
  </si>
  <si>
    <t>사천바다케이블카 크리스마스 트리 설치 용역</t>
    <phoneticPr fontId="3" type="noConversion"/>
  </si>
  <si>
    <t>음식물류폐기물처리시설 재이용수 배관 교체 공사</t>
    <phoneticPr fontId="3" type="noConversion"/>
  </si>
  <si>
    <t>사천분뇨처리시설 협잡물종합처리기 B호기 수선 공사</t>
    <phoneticPr fontId="3" type="noConversion"/>
  </si>
  <si>
    <t>2025년 사천시시설관리공단 조직 활성화 교육 용역</t>
    <phoneticPr fontId="3" type="noConversion"/>
  </si>
  <si>
    <t>사천시 가축분뇨처리시설 협잡물처리 제어반 이설 공사</t>
    <phoneticPr fontId="3" type="noConversion"/>
  </si>
  <si>
    <t>2026년 사천시시설관리공단 사천시실내수영장 방역 용역</t>
    <phoneticPr fontId="3" type="noConversion"/>
  </si>
  <si>
    <t>2026년 우주항공 국민체육센터 보일러 유지보수 용역</t>
    <phoneticPr fontId="3" type="noConversion"/>
  </si>
  <si>
    <t>2026년 사천시시설관리공단 우주항공 국민체육센터 방역 용역</t>
    <phoneticPr fontId="3" type="noConversion"/>
  </si>
  <si>
    <t>2026년 우주항공 국민체육센터 승강기 유지보수 용역</t>
    <phoneticPr fontId="3" type="noConversion"/>
  </si>
  <si>
    <t>2026년 사천시실내수영장 보일러 유지보수관리 용역</t>
    <phoneticPr fontId="3" type="noConversion"/>
  </si>
  <si>
    <t>2026년 사천시시설관리공단 사천시실내수영장 소방안전관리 용역</t>
    <phoneticPr fontId="3" type="noConversion"/>
  </si>
  <si>
    <t>2026년 사천시시설관리공단 우주항공 국민체육센터 소방안전관리 용역</t>
    <phoneticPr fontId="3" type="noConversion"/>
  </si>
  <si>
    <t>2026년 체육시설팀 통합예약관리시스템 유지보수 용역</t>
    <phoneticPr fontId="3" type="noConversion"/>
  </si>
  <si>
    <t>2026년 용현공공하수처리시설 외 3개소 무인경비 용역</t>
    <phoneticPr fontId="3" type="noConversion"/>
  </si>
  <si>
    <t>2026년 환경시설1팀 소방시설 종합점검 용역</t>
    <phoneticPr fontId="3" type="noConversion"/>
  </si>
  <si>
    <t>2026년 전산시스템(웹한글기안기) 유지관리 용역</t>
    <phoneticPr fontId="3" type="noConversion"/>
  </si>
  <si>
    <t>2026년 전산시스템(보안장비) 유지관리 용역</t>
    <phoneticPr fontId="3" type="noConversion"/>
  </si>
  <si>
    <t>2026년 전산시스템(웹방화벽) 유지관리 용역</t>
    <phoneticPr fontId="3" type="noConversion"/>
  </si>
  <si>
    <t>2026년 전산시스템(대표홈페이지) 유지관리 용역</t>
    <phoneticPr fontId="3" type="noConversion"/>
  </si>
  <si>
    <t>2026년 전산시스템(네트워크) 유지관리 용역</t>
    <phoneticPr fontId="3" type="noConversion"/>
  </si>
  <si>
    <t>2026년 사천공공하수처리시설 외 5개소 시설물 방제서비스 용역</t>
    <phoneticPr fontId="3" type="noConversion"/>
  </si>
  <si>
    <t>2026년도 사천시시설관리공단 보건관리업무 위탁 용역</t>
    <phoneticPr fontId="3" type="noConversion"/>
  </si>
  <si>
    <t>사천바다케이블카 가이드롤러 구매</t>
    <phoneticPr fontId="3" type="noConversion"/>
  </si>
  <si>
    <t>2026년 전산시스템(매체제어) 유지관리 용역</t>
    <phoneticPr fontId="3" type="noConversion"/>
  </si>
  <si>
    <t>2026년 사천시시설관리공단 사천시실내수영장 무인경비 용역</t>
    <phoneticPr fontId="3" type="noConversion"/>
  </si>
  <si>
    <t>2026년 사천시 환경기초시설 시설물통합이력관리시스템(FMS) 유지관리 용역</t>
    <phoneticPr fontId="3" type="noConversion"/>
  </si>
  <si>
    <t>2026년 삼천포공공하수처리시설 유입수 특정수질유해물질 분석 용역</t>
    <phoneticPr fontId="3" type="noConversion"/>
  </si>
  <si>
    <t>2026년 환경시설1, 2팀 산업안전관리 용역</t>
    <phoneticPr fontId="3" type="noConversion"/>
  </si>
  <si>
    <t>2026년 환경시설1, 2팀 보건관리 용역</t>
    <phoneticPr fontId="3" type="noConversion"/>
  </si>
  <si>
    <t>2026년 환경시설1팀 소방시설 작동점검 용역</t>
    <phoneticPr fontId="3" type="noConversion"/>
  </si>
  <si>
    <t>2026년 우주항공 국민체육센터 무인경비 용역</t>
    <phoneticPr fontId="3" type="noConversion"/>
  </si>
  <si>
    <t>2026년 사천바다케이블카 소방안전관리 용역</t>
    <phoneticPr fontId="3" type="noConversion"/>
  </si>
  <si>
    <t>2026년 사천시시설관리공단 무인경비 용역</t>
    <phoneticPr fontId="3" type="noConversion"/>
  </si>
  <si>
    <t>2026년 사천시시설관리공단 렌탈기기 유지보수 용역</t>
    <phoneticPr fontId="3" type="noConversion"/>
  </si>
  <si>
    <t>2026년 사천바다케이블카 무인경비 용역</t>
    <phoneticPr fontId="3" type="noConversion"/>
  </si>
  <si>
    <t>2026년 사천바다케이블카 방역소독 용역</t>
    <phoneticPr fontId="3" type="noConversion"/>
  </si>
  <si>
    <t>2026년 체육시설팀 클라우드존 디지털서비스 임차 용역</t>
    <phoneticPr fontId="3" type="noConversion"/>
  </si>
  <si>
    <t>2026년 사천바다케이블카 각산정류장 전기안전관리 용역</t>
    <phoneticPr fontId="3" type="noConversion"/>
  </si>
  <si>
    <t>2026년 사천시 공공하수처리시설(5개소) 생태독성 분석 용역</t>
    <phoneticPr fontId="3" type="noConversion"/>
  </si>
  <si>
    <t>2026년 사천바다케이블카 승강기시설 유지보수 용역</t>
    <phoneticPr fontId="3" type="noConversion"/>
  </si>
  <si>
    <t>한국유체기술(주)</t>
  </si>
  <si>
    <t>마성계량기시스템 주식회사</t>
  </si>
  <si>
    <t>주식회사 티앤제이</t>
  </si>
  <si>
    <t>태창산업</t>
  </si>
  <si>
    <t>(주)혁산정보시스템</t>
  </si>
  <si>
    <t>주식회사 화명건설</t>
  </si>
  <si>
    <t>주식회사 플루엔</t>
  </si>
  <si>
    <t>그린필드</t>
  </si>
  <si>
    <t>창신이앤피 주식회사</t>
  </si>
  <si>
    <t>동진기공</t>
  </si>
  <si>
    <t>꿈의교실&amp;꿈의여행</t>
  </si>
  <si>
    <t>리더시스템</t>
  </si>
  <si>
    <t>더조은환경</t>
  </si>
  <si>
    <t>주식회사 부-스타</t>
  </si>
  <si>
    <t>주식회사금성엘리베이터</t>
  </si>
  <si>
    <t>(주)대열보일러</t>
  </si>
  <si>
    <t>주식회사 진사전기소방</t>
  </si>
  <si>
    <t>에스케이쉴더스 주식회사 진주지점</t>
  </si>
  <si>
    <t>주식회사 소프트앤씨</t>
  </si>
  <si>
    <t>신아시스템 주식회사</t>
  </si>
  <si>
    <t>주식회사 넥스데이타네트웍스</t>
  </si>
  <si>
    <t>JHR Soft</t>
  </si>
  <si>
    <t>주식회사 굿링크</t>
  </si>
  <si>
    <t>제일병원</t>
  </si>
  <si>
    <t>(주)데이타시큐어</t>
  </si>
  <si>
    <t>주식회사 에스원</t>
  </si>
  <si>
    <t>도란시스템 주식회사</t>
  </si>
  <si>
    <t>주식회사 상록 엔 바이 로</t>
  </si>
  <si>
    <t>(사)대한산업안전협회경남서부지회</t>
  </si>
  <si>
    <t>주식회사 세영소방</t>
  </si>
  <si>
    <t>주식회사 아이웍스</t>
  </si>
  <si>
    <t>동양전력안전기술단</t>
  </si>
  <si>
    <t>주식회사 에코텍코리아</t>
  </si>
  <si>
    <t>유한회사 에스케이이엘리베이터</t>
  </si>
  <si>
    <t>한국정보통신 제1지사</t>
  </si>
  <si>
    <t>물품</t>
    <phoneticPr fontId="3" type="noConversion"/>
  </si>
  <si>
    <t>2026년 우주항공 국민체육센터 건물외벽 청소 및 논슬립코팅 용역</t>
    <phoneticPr fontId="3" type="noConversion"/>
  </si>
  <si>
    <t>진우크린</t>
    <phoneticPr fontId="3" type="noConversion"/>
  </si>
  <si>
    <t>2026년 사천바다케이블카 발권기기 시스템 유지보수 용역</t>
    <phoneticPr fontId="3" type="noConversion"/>
  </si>
  <si>
    <t>2026년 사천시시설관리공단 안전관리업무 위탁 용역</t>
    <phoneticPr fontId="3" type="noConversion"/>
  </si>
  <si>
    <t>지방계약법 시행령 제25조제1항5호나목</t>
    <phoneticPr fontId="3" type="noConversion"/>
  </si>
  <si>
    <t>지방계약법 시행령 제25조제1항5호가목</t>
    <phoneticPr fontId="3" type="noConversion"/>
  </si>
  <si>
    <t>지방계약법 시행령 제25조제1항5호라목</t>
    <phoneticPr fontId="3" type="noConversion"/>
  </si>
  <si>
    <t>삼천포, 사천, 용현, 곤양, 서포공공하수처리시설 및 가축분뇨처리시설</t>
    <phoneticPr fontId="3" type="noConversion"/>
  </si>
  <si>
    <t>사천시 분뇨 및 가축분뇨처리시설</t>
    <phoneticPr fontId="3" type="noConversion"/>
  </si>
  <si>
    <t>환경시설1팀 맨홀펌프장(곤양권역, 서포권역)</t>
    <phoneticPr fontId="3" type="noConversion"/>
  </si>
  <si>
    <t>삼천포분뇨처리시설</t>
    <phoneticPr fontId="3" type="noConversion"/>
  </si>
  <si>
    <t>사천시시설관리공단</t>
    <phoneticPr fontId="3" type="noConversion"/>
  </si>
  <si>
    <t>삼천포공공하수처리시설</t>
    <phoneticPr fontId="3" type="noConversion"/>
  </si>
  <si>
    <t>사천공공하수처리시설</t>
    <phoneticPr fontId="3" type="noConversion"/>
  </si>
  <si>
    <t>사천시시설관리공단(사천바다케이블카)</t>
    <phoneticPr fontId="3" type="noConversion"/>
  </si>
  <si>
    <t>음식물류폐기물처리시설</t>
    <phoneticPr fontId="3" type="noConversion"/>
  </si>
  <si>
    <t>사천분뇨처리시설</t>
    <phoneticPr fontId="3" type="noConversion"/>
  </si>
  <si>
    <t>사천시시설관리공단(우주항공국민체육센터)</t>
    <phoneticPr fontId="3" type="noConversion"/>
  </si>
  <si>
    <t>가축분뇨처리시설</t>
    <phoneticPr fontId="3" type="noConversion"/>
  </si>
  <si>
    <t>사천시실내수영장</t>
    <phoneticPr fontId="3" type="noConversion"/>
  </si>
  <si>
    <t>우주항공국민체육센터</t>
    <phoneticPr fontId="3" type="noConversion"/>
  </si>
  <si>
    <t>체육시설팀(우주항공국민체육센터, 사천시실내수영장)</t>
    <phoneticPr fontId="3" type="noConversion"/>
  </si>
  <si>
    <t>환경시설1팀</t>
    <phoneticPr fontId="3" type="noConversion"/>
  </si>
  <si>
    <t>사천바다케이블카</t>
    <phoneticPr fontId="3" type="noConversion"/>
  </si>
  <si>
    <t>환경시설2팀</t>
    <phoneticPr fontId="3" type="noConversion"/>
  </si>
  <si>
    <t>환경시설1, 2팀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</si>
</sst>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1" fontId="4" fillId="0" borderId="0" xfId="1" applyFont="1" applyAlignment="1">
      <alignment horizontal="center" vertical="center" shrinkToFit="1"/>
    </xf>
    <xf numFmtId="10" fontId="4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 shrinkToFit="1"/>
    </xf>
    <xf numFmtId="0" fontId="7" fillId="3" borderId="2" xfId="0" applyFont="1" applyFill="1" applyBorder="1" applyAlignment="1">
      <alignment horizontal="center" vertical="center" wrapText="1" shrinkToFit="1"/>
    </xf>
    <xf numFmtId="14" fontId="4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41" fontId="4" fillId="0" borderId="2" xfId="1" applyFont="1" applyBorder="1" applyAlignment="1">
      <alignment horizontal="center" vertical="center"/>
    </xf>
    <xf numFmtId="10" fontId="4" fillId="0" borderId="2" xfId="2" applyNumberFormat="1" applyFont="1" applyBorder="1" applyAlignment="1">
      <alignment horizontal="center" vertical="center"/>
    </xf>
    <xf numFmtId="10" fontId="5" fillId="2" borderId="2" xfId="2" applyNumberFormat="1" applyFont="1" applyFill="1" applyBorder="1" applyAlignment="1">
      <alignment horizontal="center" vertical="center" wrapText="1"/>
    </xf>
    <xf numFmtId="41" fontId="8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shrinkToFit="1"/>
    </xf>
    <xf numFmtId="41" fontId="5" fillId="2" borderId="2" xfId="1" applyFont="1" applyFill="1" applyBorder="1" applyAlignment="1">
      <alignment horizontal="center" vertical="center" wrapText="1"/>
    </xf>
    <xf numFmtId="41" fontId="4" fillId="0" borderId="0" xfId="1" applyFont="1" applyAlignment="1">
      <alignment horizontal="left" vertical="center"/>
    </xf>
    <xf numFmtId="41" fontId="5" fillId="2" borderId="2" xfId="1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left" vertical="center" shrinkToFit="1"/>
    </xf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left" vertical="center" wrapText="1" shrinkToFit="1"/>
    </xf>
    <xf numFmtId="0" fontId="7" fillId="3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1" fontId="5" fillId="2" borderId="3" xfId="1" applyFont="1" applyFill="1" applyBorder="1" applyAlignment="1">
      <alignment horizontal="center" vertical="center" wrapText="1" shrinkToFit="1"/>
    </xf>
    <xf numFmtId="41" fontId="5" fillId="2" borderId="4" xfId="1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3"/>
  <sheetViews>
    <sheetView tabSelected="1" zoomScaleNormal="100" zoomScaleSheetLayoutView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H17" sqref="H17"/>
    </sheetView>
  </sheetViews>
  <sheetFormatPr defaultRowHeight="13.5" x14ac:dyDescent="0.3"/>
  <cols>
    <col min="1" max="1" width="4" style="2" bestFit="1" customWidth="1"/>
    <col min="2" max="2" width="4.75" style="2" bestFit="1" customWidth="1"/>
    <col min="3" max="3" width="52" style="3" bestFit="1" customWidth="1"/>
    <col min="4" max="5" width="10.875" style="2" customWidth="1"/>
    <col min="6" max="6" width="11.875" style="4" customWidth="1"/>
    <col min="7" max="7" width="12.5" style="19" customWidth="1"/>
    <col min="8" max="8" width="10" style="5" customWidth="1"/>
    <col min="9" max="9" width="29" style="22" bestFit="1" customWidth="1"/>
    <col min="10" max="10" width="32.875" style="2" bestFit="1" customWidth="1"/>
    <col min="11" max="11" width="31.125" style="6" bestFit="1" customWidth="1"/>
    <col min="12" max="12" width="10.625" style="2" customWidth="1"/>
    <col min="13" max="16384" width="9" style="1"/>
  </cols>
  <sheetData>
    <row r="1" spans="1:12" ht="38.25" customHeight="1" x14ac:dyDescent="0.3">
      <c r="A1" s="40" t="s">
        <v>17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s="2" customFormat="1" ht="19.5" customHeight="1" x14ac:dyDescent="0.3">
      <c r="A2" s="33" t="s">
        <v>0</v>
      </c>
      <c r="B2" s="33" t="s">
        <v>1</v>
      </c>
      <c r="C2" s="35" t="s">
        <v>2</v>
      </c>
      <c r="D2" s="37" t="s">
        <v>3</v>
      </c>
      <c r="E2" s="38"/>
      <c r="F2" s="38"/>
      <c r="G2" s="38"/>
      <c r="H2" s="39"/>
      <c r="I2" s="33" t="s">
        <v>4</v>
      </c>
      <c r="J2" s="29" t="s">
        <v>11</v>
      </c>
      <c r="K2" s="31" t="s">
        <v>12</v>
      </c>
      <c r="L2" s="33" t="s">
        <v>5</v>
      </c>
    </row>
    <row r="3" spans="1:12" s="2" customFormat="1" ht="33" customHeight="1" x14ac:dyDescent="0.3">
      <c r="A3" s="34"/>
      <c r="B3" s="34"/>
      <c r="C3" s="36"/>
      <c r="D3" s="21" t="s">
        <v>6</v>
      </c>
      <c r="E3" s="21" t="s">
        <v>7</v>
      </c>
      <c r="F3" s="20" t="s">
        <v>8</v>
      </c>
      <c r="G3" s="18" t="s">
        <v>9</v>
      </c>
      <c r="H3" s="15" t="s">
        <v>10</v>
      </c>
      <c r="I3" s="34"/>
      <c r="J3" s="30"/>
      <c r="K3" s="32"/>
      <c r="L3" s="34"/>
    </row>
    <row r="4" spans="1:12" ht="19.5" customHeight="1" x14ac:dyDescent="0.3">
      <c r="A4" s="7">
        <v>1</v>
      </c>
      <c r="B4" s="23" t="s">
        <v>16</v>
      </c>
      <c r="C4" s="25" t="s">
        <v>18</v>
      </c>
      <c r="D4" s="12">
        <v>45946</v>
      </c>
      <c r="E4" s="12">
        <v>46016</v>
      </c>
      <c r="F4" s="13">
        <v>14933600</v>
      </c>
      <c r="G4" s="13">
        <v>13730200</v>
      </c>
      <c r="H4" s="14">
        <f t="shared" ref="H4:H15" si="0">G4/F4</f>
        <v>0.91941661756040072</v>
      </c>
      <c r="I4" s="17" t="s">
        <v>65</v>
      </c>
      <c r="J4" s="8" t="s">
        <v>105</v>
      </c>
      <c r="K4" s="28" t="s">
        <v>108</v>
      </c>
      <c r="L4" s="7"/>
    </row>
    <row r="5" spans="1:12" ht="19.5" customHeight="1" x14ac:dyDescent="0.3">
      <c r="A5" s="7">
        <v>2</v>
      </c>
      <c r="B5" s="23" t="s">
        <v>13</v>
      </c>
      <c r="C5" s="25" t="s">
        <v>19</v>
      </c>
      <c r="D5" s="12">
        <v>45947</v>
      </c>
      <c r="E5" s="12">
        <v>45952</v>
      </c>
      <c r="F5" s="13">
        <v>1980000</v>
      </c>
      <c r="G5" s="13">
        <v>1980000</v>
      </c>
      <c r="H5" s="14">
        <f t="shared" si="0"/>
        <v>1</v>
      </c>
      <c r="I5" s="17" t="s">
        <v>66</v>
      </c>
      <c r="J5" s="8" t="s">
        <v>105</v>
      </c>
      <c r="K5" s="10" t="s">
        <v>109</v>
      </c>
      <c r="L5" s="7"/>
    </row>
    <row r="6" spans="1:12" ht="19.5" customHeight="1" x14ac:dyDescent="0.3">
      <c r="A6" s="7">
        <v>3</v>
      </c>
      <c r="B6" s="23" t="s">
        <v>100</v>
      </c>
      <c r="C6" s="25" t="s">
        <v>20</v>
      </c>
      <c r="D6" s="12">
        <v>45954</v>
      </c>
      <c r="E6" s="12">
        <v>45968</v>
      </c>
      <c r="F6" s="13">
        <v>15708000</v>
      </c>
      <c r="G6" s="13">
        <v>14960000</v>
      </c>
      <c r="H6" s="14">
        <f t="shared" si="0"/>
        <v>0.95238095238095233</v>
      </c>
      <c r="I6" s="17" t="s">
        <v>67</v>
      </c>
      <c r="J6" s="8" t="s">
        <v>105</v>
      </c>
      <c r="K6" s="28" t="s">
        <v>110</v>
      </c>
      <c r="L6" s="7"/>
    </row>
    <row r="7" spans="1:12" ht="19.5" customHeight="1" x14ac:dyDescent="0.3">
      <c r="A7" s="7">
        <v>4</v>
      </c>
      <c r="B7" s="23" t="s">
        <v>14</v>
      </c>
      <c r="C7" s="25" t="s">
        <v>22</v>
      </c>
      <c r="D7" s="12">
        <v>45967</v>
      </c>
      <c r="E7" s="12">
        <v>45995</v>
      </c>
      <c r="F7" s="13">
        <v>14120000</v>
      </c>
      <c r="G7" s="13">
        <v>12830000</v>
      </c>
      <c r="H7" s="14">
        <f t="shared" si="0"/>
        <v>0.90864022662889521</v>
      </c>
      <c r="I7" s="17" t="s">
        <v>68</v>
      </c>
      <c r="J7" s="8" t="s">
        <v>106</v>
      </c>
      <c r="K7" s="10" t="s">
        <v>111</v>
      </c>
      <c r="L7" s="7"/>
    </row>
    <row r="8" spans="1:12" ht="19.5" customHeight="1" x14ac:dyDescent="0.3">
      <c r="A8" s="7">
        <v>5</v>
      </c>
      <c r="B8" s="23" t="s">
        <v>13</v>
      </c>
      <c r="C8" s="25" t="s">
        <v>21</v>
      </c>
      <c r="D8" s="12">
        <v>45972</v>
      </c>
      <c r="E8" s="12">
        <v>45996</v>
      </c>
      <c r="F8" s="13">
        <v>6600000</v>
      </c>
      <c r="G8" s="13">
        <v>6072000</v>
      </c>
      <c r="H8" s="14">
        <f t="shared" si="0"/>
        <v>0.92</v>
      </c>
      <c r="I8" s="17" t="s">
        <v>69</v>
      </c>
      <c r="J8" s="8" t="s">
        <v>105</v>
      </c>
      <c r="K8" s="9" t="s">
        <v>112</v>
      </c>
      <c r="L8" s="7"/>
    </row>
    <row r="9" spans="1:12" ht="19.5" customHeight="1" x14ac:dyDescent="0.3">
      <c r="A9" s="7">
        <v>6</v>
      </c>
      <c r="B9" s="23" t="s">
        <v>14</v>
      </c>
      <c r="C9" s="25" t="s">
        <v>23</v>
      </c>
      <c r="D9" s="12">
        <v>45972</v>
      </c>
      <c r="E9" s="12">
        <v>45992</v>
      </c>
      <c r="F9" s="13">
        <v>12900000</v>
      </c>
      <c r="G9" s="13">
        <v>11740000</v>
      </c>
      <c r="H9" s="14">
        <f t="shared" si="0"/>
        <v>0.91007751937984493</v>
      </c>
      <c r="I9" s="17" t="s">
        <v>70</v>
      </c>
      <c r="J9" s="8" t="s">
        <v>106</v>
      </c>
      <c r="K9" s="10" t="s">
        <v>113</v>
      </c>
      <c r="L9" s="7"/>
    </row>
    <row r="10" spans="1:12" ht="19.5" customHeight="1" x14ac:dyDescent="0.3">
      <c r="A10" s="7">
        <v>7</v>
      </c>
      <c r="B10" s="23" t="s">
        <v>14</v>
      </c>
      <c r="C10" s="25" t="s">
        <v>24</v>
      </c>
      <c r="D10" s="12">
        <v>45971</v>
      </c>
      <c r="E10" s="12">
        <v>46001</v>
      </c>
      <c r="F10" s="13">
        <v>18100000</v>
      </c>
      <c r="G10" s="13">
        <v>16700000</v>
      </c>
      <c r="H10" s="14">
        <f t="shared" si="0"/>
        <v>0.92265193370165743</v>
      </c>
      <c r="I10" s="17" t="s">
        <v>71</v>
      </c>
      <c r="J10" s="8" t="s">
        <v>106</v>
      </c>
      <c r="K10" s="10" t="s">
        <v>114</v>
      </c>
      <c r="L10" s="7"/>
    </row>
    <row r="11" spans="1:12" ht="19.5" customHeight="1" x14ac:dyDescent="0.3">
      <c r="A11" s="7">
        <v>8</v>
      </c>
      <c r="B11" s="23" t="s">
        <v>13</v>
      </c>
      <c r="C11" s="26" t="s">
        <v>25</v>
      </c>
      <c r="D11" s="12">
        <v>45980</v>
      </c>
      <c r="E11" s="12">
        <v>45991</v>
      </c>
      <c r="F11" s="13">
        <v>7128000</v>
      </c>
      <c r="G11" s="13">
        <v>6600000</v>
      </c>
      <c r="H11" s="14">
        <f t="shared" si="0"/>
        <v>0.92592592592592593</v>
      </c>
      <c r="I11" s="17" t="s">
        <v>72</v>
      </c>
      <c r="J11" s="8" t="s">
        <v>105</v>
      </c>
      <c r="K11" s="10" t="s">
        <v>115</v>
      </c>
      <c r="L11" s="7"/>
    </row>
    <row r="12" spans="1:12" ht="19.5" customHeight="1" x14ac:dyDescent="0.3">
      <c r="A12" s="7">
        <v>9</v>
      </c>
      <c r="B12" s="23" t="s">
        <v>14</v>
      </c>
      <c r="C12" s="25" t="s">
        <v>26</v>
      </c>
      <c r="D12" s="12">
        <v>45979</v>
      </c>
      <c r="E12" s="12">
        <v>46004</v>
      </c>
      <c r="F12" s="13">
        <v>20500000</v>
      </c>
      <c r="G12" s="13">
        <v>18891220</v>
      </c>
      <c r="H12" s="14">
        <f t="shared" si="0"/>
        <v>0.92152292682926829</v>
      </c>
      <c r="I12" s="17" t="s">
        <v>73</v>
      </c>
      <c r="J12" s="8" t="s">
        <v>106</v>
      </c>
      <c r="K12" s="10" t="s">
        <v>116</v>
      </c>
      <c r="L12" s="7"/>
    </row>
    <row r="13" spans="1:12" ht="19.5" customHeight="1" x14ac:dyDescent="0.3">
      <c r="A13" s="7">
        <v>10</v>
      </c>
      <c r="B13" s="23" t="s">
        <v>14</v>
      </c>
      <c r="C13" s="25" t="s">
        <v>27</v>
      </c>
      <c r="D13" s="12">
        <v>45979</v>
      </c>
      <c r="E13" s="12">
        <v>46008</v>
      </c>
      <c r="F13" s="13">
        <v>18500000</v>
      </c>
      <c r="G13" s="13">
        <v>17020000</v>
      </c>
      <c r="H13" s="14">
        <f t="shared" si="0"/>
        <v>0.92</v>
      </c>
      <c r="I13" s="17" t="s">
        <v>74</v>
      </c>
      <c r="J13" s="8" t="s">
        <v>106</v>
      </c>
      <c r="K13" s="10" t="s">
        <v>117</v>
      </c>
      <c r="L13" s="7"/>
    </row>
    <row r="14" spans="1:12" ht="19.5" customHeight="1" x14ac:dyDescent="0.3">
      <c r="A14" s="7">
        <v>11</v>
      </c>
      <c r="B14" s="23" t="s">
        <v>13</v>
      </c>
      <c r="C14" s="25" t="s">
        <v>28</v>
      </c>
      <c r="D14" s="12">
        <v>45982</v>
      </c>
      <c r="E14" s="12">
        <v>46003</v>
      </c>
      <c r="F14" s="13">
        <v>4070000</v>
      </c>
      <c r="G14" s="13">
        <v>3744400</v>
      </c>
      <c r="H14" s="14">
        <f t="shared" si="0"/>
        <v>0.92</v>
      </c>
      <c r="I14" s="17" t="s">
        <v>75</v>
      </c>
      <c r="J14" s="8" t="s">
        <v>105</v>
      </c>
      <c r="K14" s="28" t="s">
        <v>118</v>
      </c>
      <c r="L14" s="7"/>
    </row>
    <row r="15" spans="1:12" ht="19.5" customHeight="1" x14ac:dyDescent="0.3">
      <c r="A15" s="7">
        <v>12</v>
      </c>
      <c r="B15" s="23" t="s">
        <v>14</v>
      </c>
      <c r="C15" s="27" t="s">
        <v>29</v>
      </c>
      <c r="D15" s="12">
        <v>45986</v>
      </c>
      <c r="E15" s="12">
        <v>46006</v>
      </c>
      <c r="F15" s="13">
        <v>12540000</v>
      </c>
      <c r="G15" s="13">
        <v>11536800</v>
      </c>
      <c r="H15" s="14">
        <f t="shared" si="0"/>
        <v>0.92</v>
      </c>
      <c r="I15" s="17" t="s">
        <v>76</v>
      </c>
      <c r="J15" s="8" t="s">
        <v>106</v>
      </c>
      <c r="K15" s="10" t="s">
        <v>119</v>
      </c>
      <c r="L15" s="7"/>
    </row>
    <row r="16" spans="1:12" ht="19.5" customHeight="1" x14ac:dyDescent="0.3">
      <c r="A16" s="7">
        <v>13</v>
      </c>
      <c r="B16" s="23" t="s">
        <v>13</v>
      </c>
      <c r="C16" s="25" t="s">
        <v>30</v>
      </c>
      <c r="D16" s="12">
        <v>45993</v>
      </c>
      <c r="E16" s="11">
        <v>46387</v>
      </c>
      <c r="F16" s="16">
        <v>3888000</v>
      </c>
      <c r="G16" s="13">
        <v>3600000</v>
      </c>
      <c r="H16" s="14">
        <f>G16/F16</f>
        <v>0.92592592592592593</v>
      </c>
      <c r="I16" s="17" t="s">
        <v>77</v>
      </c>
      <c r="J16" s="8" t="s">
        <v>105</v>
      </c>
      <c r="K16" s="9" t="s">
        <v>120</v>
      </c>
      <c r="L16" s="7"/>
    </row>
    <row r="17" spans="1:12" ht="19.5" customHeight="1" x14ac:dyDescent="0.3">
      <c r="A17" s="7">
        <v>14</v>
      </c>
      <c r="B17" s="23" t="s">
        <v>13</v>
      </c>
      <c r="C17" s="25" t="s">
        <v>31</v>
      </c>
      <c r="D17" s="12">
        <v>45999</v>
      </c>
      <c r="E17" s="11">
        <v>46387</v>
      </c>
      <c r="F17" s="13">
        <v>2548260</v>
      </c>
      <c r="G17" s="13">
        <v>2359500</v>
      </c>
      <c r="H17" s="14">
        <f t="shared" ref="H17:H30" si="1">G17/F17</f>
        <v>0.92592592592592593</v>
      </c>
      <c r="I17" s="17" t="s">
        <v>78</v>
      </c>
      <c r="J17" s="8" t="s">
        <v>105</v>
      </c>
      <c r="K17" s="10" t="s">
        <v>121</v>
      </c>
      <c r="L17" s="7"/>
    </row>
    <row r="18" spans="1:12" ht="19.5" customHeight="1" x14ac:dyDescent="0.3">
      <c r="A18" s="7">
        <v>15</v>
      </c>
      <c r="B18" s="23" t="s">
        <v>13</v>
      </c>
      <c r="C18" s="25" t="s">
        <v>32</v>
      </c>
      <c r="D18" s="12">
        <v>45993</v>
      </c>
      <c r="E18" s="11">
        <v>46387</v>
      </c>
      <c r="F18" s="13">
        <v>3924000</v>
      </c>
      <c r="G18" s="13">
        <v>3600000</v>
      </c>
      <c r="H18" s="14">
        <f t="shared" si="1"/>
        <v>0.91743119266055051</v>
      </c>
      <c r="I18" s="17" t="s">
        <v>77</v>
      </c>
      <c r="J18" s="8" t="s">
        <v>105</v>
      </c>
      <c r="K18" s="10" t="s">
        <v>121</v>
      </c>
      <c r="L18" s="7"/>
    </row>
    <row r="19" spans="1:12" ht="19.5" customHeight="1" x14ac:dyDescent="0.3">
      <c r="A19" s="7">
        <v>16</v>
      </c>
      <c r="B19" s="23" t="s">
        <v>13</v>
      </c>
      <c r="C19" s="25" t="s">
        <v>33</v>
      </c>
      <c r="D19" s="12">
        <v>45992</v>
      </c>
      <c r="E19" s="11">
        <v>46387</v>
      </c>
      <c r="F19" s="13">
        <v>2138400</v>
      </c>
      <c r="G19" s="13">
        <v>1980000</v>
      </c>
      <c r="H19" s="14">
        <f t="shared" si="1"/>
        <v>0.92592592592592593</v>
      </c>
      <c r="I19" s="17" t="s">
        <v>79</v>
      </c>
      <c r="J19" s="8" t="s">
        <v>105</v>
      </c>
      <c r="K19" s="10" t="s">
        <v>121</v>
      </c>
      <c r="L19" s="7"/>
    </row>
    <row r="20" spans="1:12" ht="19.5" customHeight="1" x14ac:dyDescent="0.3">
      <c r="A20" s="7">
        <v>17</v>
      </c>
      <c r="B20" s="23" t="s">
        <v>13</v>
      </c>
      <c r="C20" s="25" t="s">
        <v>34</v>
      </c>
      <c r="D20" s="12">
        <v>46002</v>
      </c>
      <c r="E20" s="11">
        <v>46387</v>
      </c>
      <c r="F20" s="13">
        <v>4300000</v>
      </c>
      <c r="G20" s="13">
        <v>3980000</v>
      </c>
      <c r="H20" s="14">
        <f t="shared" si="1"/>
        <v>0.92558139534883721</v>
      </c>
      <c r="I20" s="17" t="s">
        <v>80</v>
      </c>
      <c r="J20" s="8" t="s">
        <v>105</v>
      </c>
      <c r="K20" s="9" t="s">
        <v>120</v>
      </c>
      <c r="L20" s="7"/>
    </row>
    <row r="21" spans="1:12" ht="19.5" customHeight="1" x14ac:dyDescent="0.3">
      <c r="A21" s="7">
        <v>18</v>
      </c>
      <c r="B21" s="23" t="s">
        <v>13</v>
      </c>
      <c r="C21" s="25" t="s">
        <v>35</v>
      </c>
      <c r="D21" s="12">
        <v>45994</v>
      </c>
      <c r="E21" s="11">
        <v>46387</v>
      </c>
      <c r="F21" s="13">
        <v>4735200</v>
      </c>
      <c r="G21" s="13">
        <v>4356000</v>
      </c>
      <c r="H21" s="14">
        <f t="shared" si="1"/>
        <v>0.91991890522047648</v>
      </c>
      <c r="I21" s="17" t="s">
        <v>81</v>
      </c>
      <c r="J21" s="8" t="s">
        <v>105</v>
      </c>
      <c r="K21" s="10" t="s">
        <v>120</v>
      </c>
      <c r="L21" s="7"/>
    </row>
    <row r="22" spans="1:12" ht="19.5" customHeight="1" x14ac:dyDescent="0.3">
      <c r="A22" s="7">
        <v>19</v>
      </c>
      <c r="B22" s="23" t="s">
        <v>13</v>
      </c>
      <c r="C22" s="25" t="s">
        <v>36</v>
      </c>
      <c r="D22" s="12">
        <v>45994</v>
      </c>
      <c r="E22" s="11">
        <v>46387</v>
      </c>
      <c r="F22" s="13">
        <v>4735200</v>
      </c>
      <c r="G22" s="13">
        <v>4356000</v>
      </c>
      <c r="H22" s="14">
        <f t="shared" si="1"/>
        <v>0.91991890522047648</v>
      </c>
      <c r="I22" s="17" t="s">
        <v>81</v>
      </c>
      <c r="J22" s="8" t="s">
        <v>105</v>
      </c>
      <c r="K22" s="9" t="s">
        <v>121</v>
      </c>
      <c r="L22" s="7"/>
    </row>
    <row r="23" spans="1:12" ht="19.5" customHeight="1" x14ac:dyDescent="0.3">
      <c r="A23" s="7">
        <v>20</v>
      </c>
      <c r="B23" s="23" t="s">
        <v>13</v>
      </c>
      <c r="C23" s="25" t="s">
        <v>37</v>
      </c>
      <c r="D23" s="12">
        <v>45996</v>
      </c>
      <c r="E23" s="11">
        <v>46387</v>
      </c>
      <c r="F23" s="13">
        <v>9619000</v>
      </c>
      <c r="G23" s="13">
        <v>7287500</v>
      </c>
      <c r="H23" s="14">
        <f t="shared" si="1"/>
        <v>0.75761513670859759</v>
      </c>
      <c r="I23" s="17" t="s">
        <v>69</v>
      </c>
      <c r="J23" s="8" t="s">
        <v>105</v>
      </c>
      <c r="K23" s="28" t="s">
        <v>122</v>
      </c>
      <c r="L23" s="7"/>
    </row>
    <row r="24" spans="1:12" ht="19.5" customHeight="1" x14ac:dyDescent="0.3">
      <c r="A24" s="7">
        <v>21</v>
      </c>
      <c r="B24" s="23" t="s">
        <v>16</v>
      </c>
      <c r="C24" s="25" t="s">
        <v>104</v>
      </c>
      <c r="D24" s="12">
        <v>45996</v>
      </c>
      <c r="E24" s="11">
        <v>46387</v>
      </c>
      <c r="F24" s="13">
        <v>8892180</v>
      </c>
      <c r="G24" s="13">
        <v>8232840</v>
      </c>
      <c r="H24" s="14">
        <f t="shared" si="1"/>
        <v>0.92585170340681366</v>
      </c>
      <c r="I24" s="17" t="s">
        <v>93</v>
      </c>
      <c r="J24" s="8" t="s">
        <v>105</v>
      </c>
      <c r="K24" s="10" t="s">
        <v>112</v>
      </c>
      <c r="L24" s="7"/>
    </row>
    <row r="25" spans="1:12" ht="19.5" customHeight="1" x14ac:dyDescent="0.3">
      <c r="A25" s="7">
        <v>22</v>
      </c>
      <c r="B25" s="23" t="s">
        <v>13</v>
      </c>
      <c r="C25" s="25" t="s">
        <v>38</v>
      </c>
      <c r="D25" s="12">
        <v>45999</v>
      </c>
      <c r="E25" s="11">
        <v>46387</v>
      </c>
      <c r="F25" s="13">
        <v>9286800</v>
      </c>
      <c r="G25" s="13">
        <v>8520000</v>
      </c>
      <c r="H25" s="14">
        <f t="shared" si="1"/>
        <v>0.91743119266055051</v>
      </c>
      <c r="I25" s="17" t="s">
        <v>82</v>
      </c>
      <c r="J25" s="8" t="s">
        <v>105</v>
      </c>
      <c r="K25" s="10" t="s">
        <v>123</v>
      </c>
      <c r="L25" s="7"/>
    </row>
    <row r="26" spans="1:12" ht="19.5" customHeight="1" x14ac:dyDescent="0.3">
      <c r="A26" s="7">
        <v>23</v>
      </c>
      <c r="B26" s="23" t="s">
        <v>13</v>
      </c>
      <c r="C26" s="26" t="s">
        <v>39</v>
      </c>
      <c r="D26" s="12">
        <v>46001</v>
      </c>
      <c r="E26" s="11">
        <v>46387</v>
      </c>
      <c r="F26" s="13">
        <v>3746740</v>
      </c>
      <c r="G26" s="13">
        <v>3447000</v>
      </c>
      <c r="H26" s="14">
        <f t="shared" si="1"/>
        <v>0.91999978648104752</v>
      </c>
      <c r="I26" s="17" t="s">
        <v>81</v>
      </c>
      <c r="J26" s="8" t="s">
        <v>105</v>
      </c>
      <c r="K26" s="10" t="s">
        <v>123</v>
      </c>
      <c r="L26" s="7"/>
    </row>
    <row r="27" spans="1:12" ht="19.5" customHeight="1" x14ac:dyDescent="0.3">
      <c r="A27" s="7">
        <v>24</v>
      </c>
      <c r="B27" s="23" t="s">
        <v>13</v>
      </c>
      <c r="C27" s="25" t="s">
        <v>40</v>
      </c>
      <c r="D27" s="12">
        <v>45996</v>
      </c>
      <c r="E27" s="11">
        <v>46387</v>
      </c>
      <c r="F27" s="13">
        <v>4884000</v>
      </c>
      <c r="G27" s="13">
        <v>4527600</v>
      </c>
      <c r="H27" s="14">
        <f t="shared" si="1"/>
        <v>0.927027027027027</v>
      </c>
      <c r="I27" s="17" t="s">
        <v>83</v>
      </c>
      <c r="J27" s="8" t="s">
        <v>105</v>
      </c>
      <c r="K27" s="10" t="s">
        <v>112</v>
      </c>
      <c r="L27" s="7"/>
    </row>
    <row r="28" spans="1:12" ht="19.5" customHeight="1" x14ac:dyDescent="0.3">
      <c r="A28" s="7">
        <v>25</v>
      </c>
      <c r="B28" s="23" t="s">
        <v>13</v>
      </c>
      <c r="C28" s="25" t="s">
        <v>41</v>
      </c>
      <c r="D28" s="12">
        <v>46002</v>
      </c>
      <c r="E28" s="11">
        <v>46387</v>
      </c>
      <c r="F28" s="13">
        <v>3420000</v>
      </c>
      <c r="G28" s="13">
        <v>3168000</v>
      </c>
      <c r="H28" s="14">
        <f t="shared" si="1"/>
        <v>0.9263157894736842</v>
      </c>
      <c r="I28" s="17" t="s">
        <v>84</v>
      </c>
      <c r="J28" s="8" t="s">
        <v>105</v>
      </c>
      <c r="K28" s="10" t="s">
        <v>112</v>
      </c>
      <c r="L28" s="7"/>
    </row>
    <row r="29" spans="1:12" ht="19.5" customHeight="1" x14ac:dyDescent="0.3">
      <c r="A29" s="7">
        <v>26</v>
      </c>
      <c r="B29" s="23" t="s">
        <v>13</v>
      </c>
      <c r="C29" s="25" t="s">
        <v>42</v>
      </c>
      <c r="D29" s="12">
        <v>45999</v>
      </c>
      <c r="E29" s="11">
        <v>46387</v>
      </c>
      <c r="F29" s="13">
        <v>2574000</v>
      </c>
      <c r="G29" s="13">
        <v>2376000</v>
      </c>
      <c r="H29" s="14">
        <f t="shared" si="1"/>
        <v>0.92307692307692313</v>
      </c>
      <c r="I29" s="17" t="s">
        <v>85</v>
      </c>
      <c r="J29" s="8" t="s">
        <v>105</v>
      </c>
      <c r="K29" s="10" t="s">
        <v>112</v>
      </c>
      <c r="L29" s="7"/>
    </row>
    <row r="30" spans="1:12" ht="19.5" customHeight="1" x14ac:dyDescent="0.3">
      <c r="A30" s="7">
        <v>27</v>
      </c>
      <c r="B30" s="23" t="s">
        <v>13</v>
      </c>
      <c r="C30" s="27" t="s">
        <v>43</v>
      </c>
      <c r="D30" s="12">
        <v>46009</v>
      </c>
      <c r="E30" s="11">
        <v>46387</v>
      </c>
      <c r="F30" s="13">
        <v>5940000</v>
      </c>
      <c r="G30" s="13">
        <v>5500000</v>
      </c>
      <c r="H30" s="14">
        <f t="shared" si="1"/>
        <v>0.92592592592592593</v>
      </c>
      <c r="I30" s="17" t="s">
        <v>86</v>
      </c>
      <c r="J30" s="8" t="s">
        <v>105</v>
      </c>
      <c r="K30" s="10" t="s">
        <v>112</v>
      </c>
      <c r="L30" s="7"/>
    </row>
    <row r="31" spans="1:12" ht="19.5" customHeight="1" x14ac:dyDescent="0.3">
      <c r="A31" s="7">
        <v>28</v>
      </c>
      <c r="B31" s="23" t="s">
        <v>13</v>
      </c>
      <c r="C31" s="25" t="s">
        <v>44</v>
      </c>
      <c r="D31" s="12">
        <v>45999</v>
      </c>
      <c r="E31" s="11">
        <v>46387</v>
      </c>
      <c r="F31" s="16">
        <v>14250000</v>
      </c>
      <c r="G31" s="13">
        <v>13203000</v>
      </c>
      <c r="H31" s="14">
        <f>G31/F31</f>
        <v>0.92652631578947364</v>
      </c>
      <c r="I31" s="17" t="s">
        <v>87</v>
      </c>
      <c r="J31" s="8" t="s">
        <v>105</v>
      </c>
      <c r="K31" s="10" t="s">
        <v>112</v>
      </c>
      <c r="L31" s="7"/>
    </row>
    <row r="32" spans="1:12" ht="19.5" customHeight="1" x14ac:dyDescent="0.3">
      <c r="A32" s="7">
        <v>29</v>
      </c>
      <c r="B32" s="23" t="s">
        <v>13</v>
      </c>
      <c r="C32" s="25" t="s">
        <v>45</v>
      </c>
      <c r="D32" s="12">
        <v>45999</v>
      </c>
      <c r="E32" s="11">
        <v>46387</v>
      </c>
      <c r="F32" s="13">
        <v>9953280</v>
      </c>
      <c r="G32" s="13">
        <v>9216000</v>
      </c>
      <c r="H32" s="14">
        <f t="shared" ref="H32:H44" si="2">G32/F32</f>
        <v>0.92592592592592593</v>
      </c>
      <c r="I32" s="17" t="s">
        <v>77</v>
      </c>
      <c r="J32" s="8" t="s">
        <v>105</v>
      </c>
      <c r="K32" s="10" t="s">
        <v>123</v>
      </c>
      <c r="L32" s="7"/>
    </row>
    <row r="33" spans="1:12" ht="19.5" customHeight="1" x14ac:dyDescent="0.3">
      <c r="A33" s="7">
        <v>30</v>
      </c>
      <c r="B33" s="23" t="s">
        <v>13</v>
      </c>
      <c r="C33" s="25" t="s">
        <v>46</v>
      </c>
      <c r="D33" s="12">
        <v>46002</v>
      </c>
      <c r="E33" s="11">
        <v>46387</v>
      </c>
      <c r="F33" s="13">
        <v>5892480</v>
      </c>
      <c r="G33" s="13">
        <v>5464800</v>
      </c>
      <c r="H33" s="14">
        <f t="shared" si="2"/>
        <v>0.92741935483870963</v>
      </c>
      <c r="I33" s="17" t="s">
        <v>88</v>
      </c>
      <c r="J33" s="8" t="s">
        <v>105</v>
      </c>
      <c r="K33" s="10" t="s">
        <v>123</v>
      </c>
      <c r="L33" s="7"/>
    </row>
    <row r="34" spans="1:12" ht="19.5" customHeight="1" x14ac:dyDescent="0.3">
      <c r="A34" s="7">
        <v>31</v>
      </c>
      <c r="B34" s="23" t="s">
        <v>100</v>
      </c>
      <c r="C34" s="25" t="s">
        <v>47</v>
      </c>
      <c r="D34" s="12">
        <v>45994</v>
      </c>
      <c r="E34" s="12">
        <v>46003</v>
      </c>
      <c r="F34" s="13">
        <v>18150000</v>
      </c>
      <c r="G34" s="13">
        <v>16698000</v>
      </c>
      <c r="H34" s="14">
        <f t="shared" si="2"/>
        <v>0.92</v>
      </c>
      <c r="I34" s="17" t="s">
        <v>15</v>
      </c>
      <c r="J34" s="8" t="s">
        <v>105</v>
      </c>
      <c r="K34" s="10" t="s">
        <v>124</v>
      </c>
      <c r="L34" s="7"/>
    </row>
    <row r="35" spans="1:12" ht="19.5" customHeight="1" x14ac:dyDescent="0.3">
      <c r="A35" s="7">
        <v>32</v>
      </c>
      <c r="B35" s="23" t="s">
        <v>13</v>
      </c>
      <c r="C35" s="25" t="s">
        <v>48</v>
      </c>
      <c r="D35" s="12">
        <v>46008</v>
      </c>
      <c r="E35" s="11">
        <v>46387</v>
      </c>
      <c r="F35" s="13">
        <v>3660000</v>
      </c>
      <c r="G35" s="13">
        <v>3360000</v>
      </c>
      <c r="H35" s="14">
        <f t="shared" si="2"/>
        <v>0.91803278688524592</v>
      </c>
      <c r="I35" s="17" t="s">
        <v>89</v>
      </c>
      <c r="J35" s="8" t="s">
        <v>105</v>
      </c>
      <c r="K35" s="9" t="s">
        <v>112</v>
      </c>
      <c r="L35" s="7"/>
    </row>
    <row r="36" spans="1:12" ht="19.5" customHeight="1" x14ac:dyDescent="0.3">
      <c r="A36" s="7">
        <v>33</v>
      </c>
      <c r="B36" s="23" t="s">
        <v>13</v>
      </c>
      <c r="C36" s="25" t="s">
        <v>49</v>
      </c>
      <c r="D36" s="12">
        <v>46001</v>
      </c>
      <c r="E36" s="11">
        <v>46387</v>
      </c>
      <c r="F36" s="13">
        <v>5243520</v>
      </c>
      <c r="G36" s="13">
        <v>4824000</v>
      </c>
      <c r="H36" s="14">
        <f t="shared" si="2"/>
        <v>0.91999267667521056</v>
      </c>
      <c r="I36" s="17" t="s">
        <v>90</v>
      </c>
      <c r="J36" s="8" t="s">
        <v>105</v>
      </c>
      <c r="K36" s="10" t="s">
        <v>120</v>
      </c>
      <c r="L36" s="7"/>
    </row>
    <row r="37" spans="1:12" ht="19.5" customHeight="1" x14ac:dyDescent="0.3">
      <c r="A37" s="7">
        <v>34</v>
      </c>
      <c r="B37" s="23" t="s">
        <v>13</v>
      </c>
      <c r="C37" s="25" t="s">
        <v>50</v>
      </c>
      <c r="D37" s="12">
        <v>46002</v>
      </c>
      <c r="E37" s="11">
        <v>46387</v>
      </c>
      <c r="F37" s="13">
        <v>22000000</v>
      </c>
      <c r="G37" s="13">
        <v>20240400</v>
      </c>
      <c r="H37" s="14">
        <f t="shared" si="2"/>
        <v>0.92001818181818185</v>
      </c>
      <c r="I37" s="17" t="s">
        <v>91</v>
      </c>
      <c r="J37" s="8" t="s">
        <v>105</v>
      </c>
      <c r="K37" s="9" t="s">
        <v>123</v>
      </c>
      <c r="L37" s="7"/>
    </row>
    <row r="38" spans="1:12" ht="19.5" customHeight="1" x14ac:dyDescent="0.3">
      <c r="A38" s="7">
        <v>35</v>
      </c>
      <c r="B38" s="23" t="s">
        <v>13</v>
      </c>
      <c r="C38" s="25" t="s">
        <v>51</v>
      </c>
      <c r="D38" s="12">
        <v>46001</v>
      </c>
      <c r="E38" s="11">
        <v>46387</v>
      </c>
      <c r="F38" s="13">
        <v>19764000</v>
      </c>
      <c r="G38" s="13">
        <v>18200000</v>
      </c>
      <c r="H38" s="14">
        <f t="shared" si="2"/>
        <v>0.92086622141266949</v>
      </c>
      <c r="I38" s="17" t="s">
        <v>92</v>
      </c>
      <c r="J38" s="8" t="s">
        <v>105</v>
      </c>
      <c r="K38" s="10" t="s">
        <v>125</v>
      </c>
      <c r="L38" s="7"/>
    </row>
    <row r="39" spans="1:12" ht="19.5" customHeight="1" x14ac:dyDescent="0.3">
      <c r="A39" s="7">
        <v>36</v>
      </c>
      <c r="B39" s="23" t="s">
        <v>13</v>
      </c>
      <c r="C39" s="25" t="s">
        <v>52</v>
      </c>
      <c r="D39" s="12">
        <v>46007</v>
      </c>
      <c r="E39" s="11">
        <v>46387</v>
      </c>
      <c r="F39" s="13">
        <v>6646680</v>
      </c>
      <c r="G39" s="13">
        <v>6153840</v>
      </c>
      <c r="H39" s="14">
        <f t="shared" si="2"/>
        <v>0.92585170340681366</v>
      </c>
      <c r="I39" s="17" t="s">
        <v>93</v>
      </c>
      <c r="J39" s="8" t="s">
        <v>105</v>
      </c>
      <c r="K39" s="10" t="s">
        <v>126</v>
      </c>
      <c r="L39" s="7"/>
    </row>
    <row r="40" spans="1:12" ht="19.5" customHeight="1" x14ac:dyDescent="0.3">
      <c r="A40" s="7">
        <v>37</v>
      </c>
      <c r="B40" s="23" t="s">
        <v>13</v>
      </c>
      <c r="C40" s="26" t="s">
        <v>53</v>
      </c>
      <c r="D40" s="12">
        <v>46002</v>
      </c>
      <c r="E40" s="11">
        <v>46387</v>
      </c>
      <c r="F40" s="13">
        <v>4404480</v>
      </c>
      <c r="G40" s="13">
        <v>4084800</v>
      </c>
      <c r="H40" s="14">
        <f t="shared" si="2"/>
        <v>0.92741935483870963</v>
      </c>
      <c r="I40" s="17" t="s">
        <v>88</v>
      </c>
      <c r="J40" s="8" t="s">
        <v>105</v>
      </c>
      <c r="K40" s="10" t="s">
        <v>126</v>
      </c>
      <c r="L40" s="7"/>
    </row>
    <row r="41" spans="1:12" ht="19.5" customHeight="1" x14ac:dyDescent="0.3">
      <c r="A41" s="7">
        <v>38</v>
      </c>
      <c r="B41" s="23" t="s">
        <v>13</v>
      </c>
      <c r="C41" s="25" t="s">
        <v>54</v>
      </c>
      <c r="D41" s="12">
        <v>46008</v>
      </c>
      <c r="E41" s="11">
        <v>46387</v>
      </c>
      <c r="F41" s="13">
        <v>3630000</v>
      </c>
      <c r="G41" s="13">
        <v>3339600</v>
      </c>
      <c r="H41" s="14">
        <f t="shared" si="2"/>
        <v>0.92</v>
      </c>
      <c r="I41" s="17" t="s">
        <v>94</v>
      </c>
      <c r="J41" s="8" t="s">
        <v>105</v>
      </c>
      <c r="K41" s="10" t="s">
        <v>123</v>
      </c>
      <c r="L41" s="7"/>
    </row>
    <row r="42" spans="1:12" ht="19.5" customHeight="1" x14ac:dyDescent="0.3">
      <c r="A42" s="7">
        <v>39</v>
      </c>
      <c r="B42" s="23" t="s">
        <v>13</v>
      </c>
      <c r="C42" s="25" t="s">
        <v>55</v>
      </c>
      <c r="D42" s="12">
        <v>46001</v>
      </c>
      <c r="E42" s="11">
        <v>46387</v>
      </c>
      <c r="F42" s="13">
        <v>2582640</v>
      </c>
      <c r="G42" s="13">
        <v>2376000</v>
      </c>
      <c r="H42" s="14">
        <f t="shared" si="2"/>
        <v>0.91998884862001673</v>
      </c>
      <c r="I42" s="17" t="s">
        <v>90</v>
      </c>
      <c r="J42" s="8" t="s">
        <v>105</v>
      </c>
      <c r="K42" s="10" t="s">
        <v>121</v>
      </c>
      <c r="L42" s="7"/>
    </row>
    <row r="43" spans="1:12" ht="19.5" customHeight="1" x14ac:dyDescent="0.3">
      <c r="A43" s="7">
        <v>40</v>
      </c>
      <c r="B43" s="23" t="s">
        <v>13</v>
      </c>
      <c r="C43" s="25" t="s">
        <v>56</v>
      </c>
      <c r="D43" s="12">
        <v>46008</v>
      </c>
      <c r="E43" s="11">
        <v>46387</v>
      </c>
      <c r="F43" s="13">
        <v>7567200</v>
      </c>
      <c r="G43" s="13">
        <v>6960000</v>
      </c>
      <c r="H43" s="14">
        <f t="shared" si="2"/>
        <v>0.91975895972090072</v>
      </c>
      <c r="I43" s="17" t="s">
        <v>81</v>
      </c>
      <c r="J43" s="8" t="s">
        <v>105</v>
      </c>
      <c r="K43" s="10" t="s">
        <v>124</v>
      </c>
      <c r="L43" s="7"/>
    </row>
    <row r="44" spans="1:12" ht="19.5" customHeight="1" x14ac:dyDescent="0.3">
      <c r="A44" s="7">
        <v>41</v>
      </c>
      <c r="B44" s="23" t="s">
        <v>13</v>
      </c>
      <c r="C44" s="27" t="s">
        <v>57</v>
      </c>
      <c r="D44" s="12">
        <v>46007</v>
      </c>
      <c r="E44" s="11">
        <v>46387</v>
      </c>
      <c r="F44" s="13">
        <v>2478360</v>
      </c>
      <c r="G44" s="13">
        <v>2280000</v>
      </c>
      <c r="H44" s="14">
        <f t="shared" si="2"/>
        <v>0.91996320147194111</v>
      </c>
      <c r="I44" s="17" t="s">
        <v>90</v>
      </c>
      <c r="J44" s="8" t="s">
        <v>105</v>
      </c>
      <c r="K44" s="10" t="s">
        <v>112</v>
      </c>
      <c r="L44" s="7"/>
    </row>
    <row r="45" spans="1:12" ht="19.5" customHeight="1" x14ac:dyDescent="0.3">
      <c r="A45" s="7">
        <v>42</v>
      </c>
      <c r="B45" s="23" t="s">
        <v>13</v>
      </c>
      <c r="C45" s="25" t="s">
        <v>58</v>
      </c>
      <c r="D45" s="12">
        <v>46010</v>
      </c>
      <c r="E45" s="11">
        <v>46387</v>
      </c>
      <c r="F45" s="16">
        <v>13298760</v>
      </c>
      <c r="G45" s="13">
        <v>12234000</v>
      </c>
      <c r="H45" s="14">
        <f>G45/F45</f>
        <v>0.91993539247268163</v>
      </c>
      <c r="I45" s="17" t="s">
        <v>90</v>
      </c>
      <c r="J45" s="8" t="s">
        <v>105</v>
      </c>
      <c r="K45" s="9" t="s">
        <v>112</v>
      </c>
      <c r="L45" s="7"/>
    </row>
    <row r="46" spans="1:12" ht="19.5" customHeight="1" x14ac:dyDescent="0.3">
      <c r="A46" s="7">
        <v>43</v>
      </c>
      <c r="B46" s="23" t="s">
        <v>13</v>
      </c>
      <c r="C46" s="25" t="s">
        <v>59</v>
      </c>
      <c r="D46" s="12">
        <v>46007</v>
      </c>
      <c r="E46" s="11">
        <v>46387</v>
      </c>
      <c r="F46" s="13">
        <v>6480000</v>
      </c>
      <c r="G46" s="13">
        <v>6000000</v>
      </c>
      <c r="H46" s="14">
        <f t="shared" ref="H46:H53" si="3">G46/F46</f>
        <v>0.92592592592592593</v>
      </c>
      <c r="I46" s="17" t="s">
        <v>82</v>
      </c>
      <c r="J46" s="8" t="s">
        <v>105</v>
      </c>
      <c r="K46" s="10" t="s">
        <v>124</v>
      </c>
      <c r="L46" s="7"/>
    </row>
    <row r="47" spans="1:12" ht="19.5" customHeight="1" x14ac:dyDescent="0.3">
      <c r="A47" s="7">
        <v>44</v>
      </c>
      <c r="B47" s="23" t="s">
        <v>13</v>
      </c>
      <c r="C47" s="25" t="s">
        <v>60</v>
      </c>
      <c r="D47" s="12">
        <v>46007</v>
      </c>
      <c r="E47" s="11">
        <v>46387</v>
      </c>
      <c r="F47" s="13">
        <v>6635520</v>
      </c>
      <c r="G47" s="13">
        <v>6144000</v>
      </c>
      <c r="H47" s="14">
        <f t="shared" si="3"/>
        <v>0.92592592592592593</v>
      </c>
      <c r="I47" s="17" t="s">
        <v>77</v>
      </c>
      <c r="J47" s="8" t="s">
        <v>105</v>
      </c>
      <c r="K47" s="10" t="s">
        <v>124</v>
      </c>
      <c r="L47" s="7"/>
    </row>
    <row r="48" spans="1:12" ht="19.5" customHeight="1" x14ac:dyDescent="0.3">
      <c r="A48" s="7">
        <v>45</v>
      </c>
      <c r="B48" s="23" t="s">
        <v>13</v>
      </c>
      <c r="C48" s="25" t="s">
        <v>61</v>
      </c>
      <c r="D48" s="12">
        <v>46007</v>
      </c>
      <c r="E48" s="11">
        <v>46387</v>
      </c>
      <c r="F48" s="13">
        <v>16280355</v>
      </c>
      <c r="G48" s="13">
        <v>15000000</v>
      </c>
      <c r="H48" s="14">
        <f t="shared" si="3"/>
        <v>0.92135583038576252</v>
      </c>
      <c r="I48" s="17" t="s">
        <v>95</v>
      </c>
      <c r="J48" s="8" t="s">
        <v>105</v>
      </c>
      <c r="K48" s="28" t="s">
        <v>122</v>
      </c>
      <c r="L48" s="7"/>
    </row>
    <row r="49" spans="1:12" ht="19.5" customHeight="1" x14ac:dyDescent="0.3">
      <c r="A49" s="7">
        <v>46</v>
      </c>
      <c r="B49" s="23" t="s">
        <v>13</v>
      </c>
      <c r="C49" s="25" t="s">
        <v>62</v>
      </c>
      <c r="D49" s="12">
        <v>46009</v>
      </c>
      <c r="E49" s="11">
        <v>46387</v>
      </c>
      <c r="F49" s="13">
        <v>3564000</v>
      </c>
      <c r="G49" s="13">
        <v>3300000</v>
      </c>
      <c r="H49" s="14">
        <f t="shared" si="3"/>
        <v>0.92592592592592593</v>
      </c>
      <c r="I49" s="17" t="s">
        <v>96</v>
      </c>
      <c r="J49" s="8" t="s">
        <v>105</v>
      </c>
      <c r="K49" s="9" t="s">
        <v>124</v>
      </c>
      <c r="L49" s="7"/>
    </row>
    <row r="50" spans="1:12" ht="19.5" customHeight="1" x14ac:dyDescent="0.3">
      <c r="A50" s="7">
        <v>47</v>
      </c>
      <c r="B50" s="23" t="s">
        <v>13</v>
      </c>
      <c r="C50" s="25" t="s">
        <v>63</v>
      </c>
      <c r="D50" s="12">
        <v>46017</v>
      </c>
      <c r="E50" s="11">
        <v>46387</v>
      </c>
      <c r="F50" s="13">
        <v>52932000</v>
      </c>
      <c r="G50" s="13">
        <v>46656000</v>
      </c>
      <c r="H50" s="14">
        <f t="shared" si="3"/>
        <v>0.88143278168215822</v>
      </c>
      <c r="I50" s="17" t="s">
        <v>97</v>
      </c>
      <c r="J50" s="8" t="s">
        <v>107</v>
      </c>
      <c r="K50" s="10" t="s">
        <v>123</v>
      </c>
      <c r="L50" s="7"/>
    </row>
    <row r="51" spans="1:12" ht="19.5" customHeight="1" x14ac:dyDescent="0.3">
      <c r="A51" s="7">
        <v>48</v>
      </c>
      <c r="B51" s="23" t="s">
        <v>13</v>
      </c>
      <c r="C51" s="25" t="s">
        <v>64</v>
      </c>
      <c r="D51" s="12">
        <v>46014</v>
      </c>
      <c r="E51" s="11">
        <v>46387</v>
      </c>
      <c r="F51" s="13">
        <v>25839000</v>
      </c>
      <c r="G51" s="13">
        <v>23092000</v>
      </c>
      <c r="H51" s="14">
        <f t="shared" si="3"/>
        <v>0.89368783621657188</v>
      </c>
      <c r="I51" s="17" t="s">
        <v>98</v>
      </c>
      <c r="J51" s="8" t="s">
        <v>107</v>
      </c>
      <c r="K51" s="9" t="s">
        <v>124</v>
      </c>
      <c r="L51" s="7"/>
    </row>
    <row r="52" spans="1:12" ht="19.5" customHeight="1" x14ac:dyDescent="0.3">
      <c r="A52" s="7">
        <v>49</v>
      </c>
      <c r="B52" s="23" t="s">
        <v>16</v>
      </c>
      <c r="C52" s="25" t="s">
        <v>101</v>
      </c>
      <c r="D52" s="12">
        <v>46003</v>
      </c>
      <c r="E52" s="12">
        <v>46010</v>
      </c>
      <c r="F52" s="13">
        <v>9772370</v>
      </c>
      <c r="G52" s="13">
        <v>9013930</v>
      </c>
      <c r="H52" s="14">
        <f t="shared" si="3"/>
        <v>0.92238934874549372</v>
      </c>
      <c r="I52" s="17" t="s">
        <v>102</v>
      </c>
      <c r="J52" s="8" t="s">
        <v>105</v>
      </c>
      <c r="K52" s="9" t="s">
        <v>121</v>
      </c>
      <c r="L52" s="7"/>
    </row>
    <row r="53" spans="1:12" ht="19.5" customHeight="1" x14ac:dyDescent="0.3">
      <c r="A53" s="7">
        <v>50</v>
      </c>
      <c r="B53" s="23" t="s">
        <v>13</v>
      </c>
      <c r="C53" s="24" t="s">
        <v>103</v>
      </c>
      <c r="D53" s="12">
        <v>46017</v>
      </c>
      <c r="E53" s="11">
        <v>46387</v>
      </c>
      <c r="F53" s="13">
        <v>8632800</v>
      </c>
      <c r="G53" s="13">
        <v>7920000</v>
      </c>
      <c r="H53" s="14">
        <f t="shared" si="3"/>
        <v>0.91743119266055051</v>
      </c>
      <c r="I53" s="17" t="s">
        <v>99</v>
      </c>
      <c r="J53" s="8" t="s">
        <v>105</v>
      </c>
      <c r="K53" s="10" t="s">
        <v>124</v>
      </c>
      <c r="L53" s="7"/>
    </row>
  </sheetData>
  <mergeCells count="9">
    <mergeCell ref="A2:A3"/>
    <mergeCell ref="D2:H2"/>
    <mergeCell ref="I2:I3"/>
    <mergeCell ref="A1:L1"/>
    <mergeCell ref="J2:J3"/>
    <mergeCell ref="K2:K3"/>
    <mergeCell ref="L2:L3"/>
    <mergeCell ref="C2:C3"/>
    <mergeCell ref="B2:B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수의계약 현황</vt:lpstr>
      <vt:lpstr>'수의계약 현황'!Print_Area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SCFMC</dc:creator>
  <cp:lastModifiedBy>SCFMC</cp:lastModifiedBy>
  <dcterms:created xsi:type="dcterms:W3CDTF">2023-11-23T09:31:54Z</dcterms:created>
  <dcterms:modified xsi:type="dcterms:W3CDTF">2026-08-11T08:05:15Z</dcterms:modified>
</cp:coreProperties>
</file>