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!계약\공공계약\계약현황\수의계약 공시 (클린아이, 홈페이지)\2026년\"/>
    </mc:Choice>
  </mc:AlternateContent>
  <xr:revisionPtr revIDLastSave="0" documentId="13_ncr:1_{A8600AC3-9BCC-46E2-AEA4-22B917E40F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수의계약 현황" sheetId="3" r:id="rId1"/>
  </sheets>
  <definedNames>
    <definedName name="_xlnm._FilterDatabase" localSheetId="0" hidden="1">'수의계약 현황'!$A$3:$L$15</definedName>
    <definedName name="_xlnm.Print_Area" localSheetId="0">'수의계약 현황'!$A$1:$L$15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3" l="1"/>
  <c r="H21" i="3"/>
  <c r="H20" i="3"/>
  <c r="H19" i="3"/>
  <c r="H18" i="3"/>
  <c r="H17" i="3"/>
  <c r="H16" i="3"/>
  <c r="H15" i="3" l="1"/>
  <c r="H11" i="3" l="1"/>
  <c r="H12" i="3"/>
  <c r="H13" i="3"/>
  <c r="H14" i="3"/>
  <c r="H4" i="3"/>
  <c r="H5" i="3"/>
  <c r="H6" i="3"/>
  <c r="H7" i="3"/>
  <c r="H8" i="3" l="1"/>
  <c r="H9" i="3"/>
  <c r="H10" i="3"/>
</calcChain>
</file>

<file path=xl/sharedStrings.xml><?xml version="1.0" encoding="utf-8"?>
<sst xmlns="http://schemas.openxmlformats.org/spreadsheetml/2006/main" count="109" uniqueCount="73">
  <si>
    <t>NO</t>
    <phoneticPr fontId="6" type="noConversion"/>
  </si>
  <si>
    <t>대상</t>
    <phoneticPr fontId="3" type="noConversion"/>
  </si>
  <si>
    <t>사업명</t>
    <phoneticPr fontId="3" type="noConversion"/>
  </si>
  <si>
    <t>계약개요</t>
    <phoneticPr fontId="3" type="noConversion"/>
  </si>
  <si>
    <t>계약상대자</t>
    <phoneticPr fontId="3" type="noConversion"/>
  </si>
  <si>
    <t>기타</t>
    <phoneticPr fontId="3" type="noConversion"/>
  </si>
  <si>
    <t>계약일자</t>
  </si>
  <si>
    <t>계약기간</t>
    <phoneticPr fontId="3" type="noConversion"/>
  </si>
  <si>
    <t>예정가격
(추정금액)(A)</t>
    <phoneticPr fontId="3" type="noConversion"/>
  </si>
  <si>
    <t>계약금액
(B)</t>
    <phoneticPr fontId="3" type="noConversion"/>
  </si>
  <si>
    <t>계약률(%)
(B/A)</t>
    <phoneticPr fontId="3" type="noConversion"/>
  </si>
  <si>
    <t>수의계약사유
※관련 법령 근거 및 구체적 사유 명시</t>
    <phoneticPr fontId="3" type="noConversion"/>
  </si>
  <si>
    <t>사업장소
※ 공사 등 현장이 있는 사업</t>
    <phoneticPr fontId="6" type="noConversion"/>
  </si>
  <si>
    <t>지방계약법 시행령 제25조제1항5호가목</t>
    <phoneticPr fontId="3" type="noConversion"/>
  </si>
  <si>
    <t>지방계약법 시행령 제25조제1항5호라목</t>
    <phoneticPr fontId="3" type="noConversion"/>
  </si>
  <si>
    <t>삼천포공공하수처리시설</t>
    <phoneticPr fontId="3" type="noConversion"/>
  </si>
  <si>
    <t>사천바다케이블카</t>
    <phoneticPr fontId="3" type="noConversion"/>
  </si>
  <si>
    <t>지방계약법 시행령 제25조제1항5호나목</t>
  </si>
  <si>
    <t>사천실내수영장</t>
    <phoneticPr fontId="3" type="noConversion"/>
  </si>
  <si>
    <t>2026년도 수의계약 현황(2분기)</t>
    <phoneticPr fontId="3" type="noConversion"/>
  </si>
  <si>
    <t>중촌공공하수처리시설 투입분배조 긴급 보수공사</t>
    <phoneticPr fontId="3" type="noConversion"/>
  </si>
  <si>
    <t>사천공공하수처리시설 MDF여과설비 소모품 구매</t>
    <phoneticPr fontId="3" type="noConversion"/>
  </si>
  <si>
    <t>용치 소규모공공하수 차집관로 비굴착 부분 보수 공사</t>
    <phoneticPr fontId="3" type="noConversion"/>
  </si>
  <si>
    <t>유휴공간을 활용한 포토존 제작설치 구매</t>
    <phoneticPr fontId="3" type="noConversion"/>
  </si>
  <si>
    <t>2026년 사천시실내수영장 차광필름 구매</t>
    <phoneticPr fontId="3" type="noConversion"/>
  </si>
  <si>
    <t>중심중계펌프장 인입선로 방호관 취부공사</t>
    <phoneticPr fontId="3" type="noConversion"/>
  </si>
  <si>
    <t>2026년 삼천포공공하수처리시설 정밀안전점검 용역</t>
    <phoneticPr fontId="3" type="noConversion"/>
  </si>
  <si>
    <t>2026년 사천시실내수영장 1층 유아풀 화장실 리모델링 공사</t>
    <phoneticPr fontId="3" type="noConversion"/>
  </si>
  <si>
    <t>체육시설팀 문화비 소득공제 도입 용역</t>
    <phoneticPr fontId="3" type="noConversion"/>
  </si>
  <si>
    <t>2026년 소규모공공하수처리시설 복합악취측정 용역</t>
    <phoneticPr fontId="3" type="noConversion"/>
  </si>
  <si>
    <t>삼천포공공하수처리시설 소포수 펌프 흡입 배관 교체 공사</t>
    <phoneticPr fontId="3" type="noConversion"/>
  </si>
  <si>
    <t>환경시설1팀 실험실 탈이온 또는 탈염장비 구매</t>
    <phoneticPr fontId="3" type="noConversion"/>
  </si>
  <si>
    <t>2026년 사천시 공공하수러리시설 유량계 검교정 검사 용역</t>
    <phoneticPr fontId="3" type="noConversion"/>
  </si>
  <si>
    <t>2026년 사천, 삼천포 공공하수처리시설 황산알루미늄 구매</t>
    <phoneticPr fontId="3" type="noConversion"/>
  </si>
  <si>
    <t>2026년 상반기 사천시시설관리공단 노사간 소통 강화 워크숍</t>
    <phoneticPr fontId="3" type="noConversion"/>
  </si>
  <si>
    <t>2026년 사천바다케이블카 홍보 부채 제작 구매</t>
    <phoneticPr fontId="3" type="noConversion"/>
  </si>
  <si>
    <t>우주항공국민체육센터 지하수 관정 및 배관공사</t>
    <phoneticPr fontId="3" type="noConversion"/>
  </si>
  <si>
    <t>만지1맨홀펌프장 수중펌프#A,B 구매</t>
    <phoneticPr fontId="3" type="noConversion"/>
  </si>
  <si>
    <t>2026년 사천시 공공하수처리시설 황산알루미늄 구매</t>
    <phoneticPr fontId="3" type="noConversion"/>
  </si>
  <si>
    <t>주식회사 화풍건설</t>
  </si>
  <si>
    <t>㈜유천엔바이로</t>
  </si>
  <si>
    <t>백경건설㈜</t>
  </si>
  <si>
    <t>주식회사 감성플랜</t>
  </si>
  <si>
    <t>에코뷰</t>
  </si>
  <si>
    <t>도원전기주식회사</t>
  </si>
  <si>
    <t>㈜하우엔지니어링건축사사무소</t>
  </si>
  <si>
    <t>주식회사 라이프주택건설</t>
  </si>
  <si>
    <t>㈜혁산정보시스템</t>
  </si>
  <si>
    <t>주식회사 그린환경</t>
  </si>
  <si>
    <t>주식회사 동원엔텍</t>
  </si>
  <si>
    <t>주식회사 선일과학</t>
  </si>
  <si>
    <t>한국유체기술㈜</t>
  </si>
  <si>
    <t>케이지케미칼 주식회사</t>
  </si>
  <si>
    <t>희망교육개발원</t>
  </si>
  <si>
    <t>라라기프트</t>
  </si>
  <si>
    <t>세경개발</t>
  </si>
  <si>
    <t>에스와이테크</t>
  </si>
  <si>
    <t>엠에스토탈</t>
  </si>
  <si>
    <t>지방계약법 시행령 제25조제1항5호바목</t>
    <phoneticPr fontId="3" type="noConversion"/>
  </si>
  <si>
    <t>공사</t>
    <phoneticPr fontId="3" type="noConversion"/>
  </si>
  <si>
    <t>물품</t>
    <phoneticPr fontId="3" type="noConversion"/>
  </si>
  <si>
    <t>용역</t>
    <phoneticPr fontId="3" type="noConversion"/>
  </si>
  <si>
    <t>중촌공공하수처리시설</t>
    <phoneticPr fontId="3" type="noConversion"/>
  </si>
  <si>
    <t>사천공공하수처리시설</t>
    <phoneticPr fontId="3" type="noConversion"/>
  </si>
  <si>
    <t>용치 소규모공공하수처리시설</t>
    <phoneticPr fontId="3" type="noConversion"/>
  </si>
  <si>
    <t>중심중계펌프장</t>
    <phoneticPr fontId="3" type="noConversion"/>
  </si>
  <si>
    <t>우주항공국민체육센터</t>
    <phoneticPr fontId="3" type="noConversion"/>
  </si>
  <si>
    <t>곤명공공하수처리시설 외 25개소</t>
    <phoneticPr fontId="3" type="noConversion"/>
  </si>
  <si>
    <t>환경시설1팀 실험실</t>
    <phoneticPr fontId="3" type="noConversion"/>
  </si>
  <si>
    <t>삼천포공공하수처리시설 외 6개소</t>
    <phoneticPr fontId="3" type="noConversion"/>
  </si>
  <si>
    <t>사천, 삼천포 공공하수처리시설</t>
    <phoneticPr fontId="3" type="noConversion"/>
  </si>
  <si>
    <t>사천 KB인재니움</t>
    <phoneticPr fontId="3" type="noConversion"/>
  </si>
  <si>
    <t>만지1맨홀펌프장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</si>
</sst>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1" fontId="4" fillId="0" borderId="0" xfId="1" applyFont="1" applyAlignment="1">
      <alignment horizontal="center" vertical="center" shrinkToFit="1"/>
    </xf>
    <xf numFmtId="10" fontId="4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10" fontId="4" fillId="0" borderId="2" xfId="2" applyNumberFormat="1" applyFont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 wrapText="1"/>
    </xf>
    <xf numFmtId="41" fontId="8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41" fontId="5" fillId="2" borderId="2" xfId="1" applyFont="1" applyFill="1" applyBorder="1" applyAlignment="1">
      <alignment horizontal="center" vertical="center" wrapText="1"/>
    </xf>
    <xf numFmtId="41" fontId="4" fillId="0" borderId="0" xfId="1" applyFont="1" applyAlignment="1">
      <alignment horizontal="left" vertical="center"/>
    </xf>
    <xf numFmtId="41" fontId="5" fillId="2" borderId="2" xfId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14" fontId="8" fillId="0" borderId="2" xfId="0" applyNumberFormat="1" applyFont="1" applyBorder="1" applyAlignment="1">
      <alignment horizontal="center" vertical="center"/>
    </xf>
    <xf numFmtId="41" fontId="8" fillId="0" borderId="2" xfId="1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1" fontId="5" fillId="2" borderId="3" xfId="1" applyFont="1" applyFill="1" applyBorder="1" applyAlignment="1">
      <alignment horizontal="center" vertical="center" wrapText="1" shrinkToFit="1"/>
    </xf>
    <xf numFmtId="41" fontId="5" fillId="2" borderId="4" xfId="1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/>
    </xf>
    <xf numFmtId="41" fontId="4" fillId="0" borderId="2" xfId="1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3" sqref="C13"/>
    </sheetView>
  </sheetViews>
  <sheetFormatPr defaultRowHeight="13.5" x14ac:dyDescent="0.3"/>
  <cols>
    <col min="1" max="1" width="4" style="2" bestFit="1" customWidth="1"/>
    <col min="2" max="2" width="4.75" style="2" bestFit="1" customWidth="1"/>
    <col min="3" max="3" width="52" style="3" bestFit="1" customWidth="1"/>
    <col min="4" max="5" width="10.875" style="2" customWidth="1"/>
    <col min="6" max="6" width="11.875" style="4" customWidth="1"/>
    <col min="7" max="7" width="12.5" style="16" customWidth="1"/>
    <col min="8" max="8" width="10" style="5" customWidth="1"/>
    <col min="9" max="9" width="29" style="19" bestFit="1" customWidth="1"/>
    <col min="10" max="10" width="32.875" style="2" bestFit="1" customWidth="1"/>
    <col min="11" max="11" width="31.125" style="6" bestFit="1" customWidth="1"/>
    <col min="12" max="12" width="10.625" style="2" customWidth="1"/>
    <col min="13" max="16384" width="9" style="1"/>
  </cols>
  <sheetData>
    <row r="1" spans="1:12" ht="38.25" customHeight="1" x14ac:dyDescent="0.3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" customFormat="1" ht="19.5" customHeight="1" x14ac:dyDescent="0.3">
      <c r="A2" s="25" t="s">
        <v>0</v>
      </c>
      <c r="B2" s="25" t="s">
        <v>1</v>
      </c>
      <c r="C2" s="35" t="s">
        <v>2</v>
      </c>
      <c r="D2" s="27" t="s">
        <v>3</v>
      </c>
      <c r="E2" s="28"/>
      <c r="F2" s="28"/>
      <c r="G2" s="28"/>
      <c r="H2" s="29"/>
      <c r="I2" s="25" t="s">
        <v>4</v>
      </c>
      <c r="J2" s="31" t="s">
        <v>11</v>
      </c>
      <c r="K2" s="33" t="s">
        <v>12</v>
      </c>
      <c r="L2" s="25" t="s">
        <v>5</v>
      </c>
    </row>
    <row r="3" spans="1:12" s="2" customFormat="1" ht="33" customHeight="1" x14ac:dyDescent="0.3">
      <c r="A3" s="26"/>
      <c r="B3" s="26"/>
      <c r="C3" s="36"/>
      <c r="D3" s="18" t="s">
        <v>6</v>
      </c>
      <c r="E3" s="18" t="s">
        <v>7</v>
      </c>
      <c r="F3" s="17" t="s">
        <v>8</v>
      </c>
      <c r="G3" s="15" t="s">
        <v>9</v>
      </c>
      <c r="H3" s="12" t="s">
        <v>10</v>
      </c>
      <c r="I3" s="26"/>
      <c r="J3" s="32"/>
      <c r="K3" s="34"/>
      <c r="L3" s="26"/>
    </row>
    <row r="4" spans="1:12" ht="19.5" customHeight="1" x14ac:dyDescent="0.3">
      <c r="A4" s="7">
        <v>1</v>
      </c>
      <c r="B4" s="39" t="s">
        <v>59</v>
      </c>
      <c r="C4" s="37" t="s">
        <v>20</v>
      </c>
      <c r="D4" s="9">
        <v>46114</v>
      </c>
      <c r="E4" s="9">
        <v>46122</v>
      </c>
      <c r="F4" s="10">
        <v>9900000</v>
      </c>
      <c r="G4" s="10">
        <v>9092000</v>
      </c>
      <c r="H4" s="11">
        <f t="shared" ref="H4:H15" si="0">G4/F4</f>
        <v>0.91838383838383841</v>
      </c>
      <c r="I4" s="14" t="s">
        <v>39</v>
      </c>
      <c r="J4" s="8" t="s">
        <v>13</v>
      </c>
      <c r="K4" s="20" t="s">
        <v>62</v>
      </c>
      <c r="L4" s="7"/>
    </row>
    <row r="5" spans="1:12" ht="19.5" customHeight="1" x14ac:dyDescent="0.3">
      <c r="A5" s="7">
        <v>2</v>
      </c>
      <c r="B5" s="39" t="s">
        <v>60</v>
      </c>
      <c r="C5" s="37" t="s">
        <v>21</v>
      </c>
      <c r="D5" s="9">
        <v>46121</v>
      </c>
      <c r="E5" s="9">
        <v>46142</v>
      </c>
      <c r="F5" s="10">
        <v>15840000</v>
      </c>
      <c r="G5" s="10">
        <v>14670000</v>
      </c>
      <c r="H5" s="11">
        <f t="shared" si="0"/>
        <v>0.92613636363636365</v>
      </c>
      <c r="I5" s="14" t="s">
        <v>40</v>
      </c>
      <c r="J5" s="8" t="s">
        <v>17</v>
      </c>
      <c r="K5" s="20" t="s">
        <v>63</v>
      </c>
      <c r="L5" s="7"/>
    </row>
    <row r="6" spans="1:12" ht="19.5" customHeight="1" x14ac:dyDescent="0.3">
      <c r="A6" s="7">
        <v>3</v>
      </c>
      <c r="B6" s="39" t="s">
        <v>59</v>
      </c>
      <c r="C6" s="37" t="s">
        <v>22</v>
      </c>
      <c r="D6" s="9">
        <v>46122</v>
      </c>
      <c r="E6" s="9">
        <v>46142</v>
      </c>
      <c r="F6" s="10">
        <v>6944300</v>
      </c>
      <c r="G6" s="10">
        <v>6380000</v>
      </c>
      <c r="H6" s="11">
        <f t="shared" si="0"/>
        <v>0.91873910977348328</v>
      </c>
      <c r="I6" s="14" t="s">
        <v>41</v>
      </c>
      <c r="J6" s="8" t="s">
        <v>13</v>
      </c>
      <c r="K6" s="20" t="s">
        <v>64</v>
      </c>
      <c r="L6" s="7"/>
    </row>
    <row r="7" spans="1:12" ht="19.5" customHeight="1" x14ac:dyDescent="0.3">
      <c r="A7" s="7">
        <v>4</v>
      </c>
      <c r="B7" s="39" t="s">
        <v>60</v>
      </c>
      <c r="C7" s="37" t="s">
        <v>23</v>
      </c>
      <c r="D7" s="9">
        <v>46126</v>
      </c>
      <c r="E7" s="9">
        <v>46171</v>
      </c>
      <c r="F7" s="10">
        <v>52800000</v>
      </c>
      <c r="G7" s="10">
        <v>48600000</v>
      </c>
      <c r="H7" s="11">
        <f t="shared" si="0"/>
        <v>0.92045454545454541</v>
      </c>
      <c r="I7" s="14" t="s">
        <v>42</v>
      </c>
      <c r="J7" s="8" t="s">
        <v>58</v>
      </c>
      <c r="K7" s="20" t="s">
        <v>16</v>
      </c>
      <c r="L7" s="7"/>
    </row>
    <row r="8" spans="1:12" ht="19.5" customHeight="1" x14ac:dyDescent="0.3">
      <c r="A8" s="7">
        <v>5</v>
      </c>
      <c r="B8" s="39" t="s">
        <v>60</v>
      </c>
      <c r="C8" s="37" t="s">
        <v>24</v>
      </c>
      <c r="D8" s="9">
        <v>46127</v>
      </c>
      <c r="E8" s="9">
        <v>46142</v>
      </c>
      <c r="F8" s="10">
        <v>19245600</v>
      </c>
      <c r="G8" s="10">
        <v>17820000</v>
      </c>
      <c r="H8" s="11">
        <f t="shared" si="0"/>
        <v>0.92592592592592593</v>
      </c>
      <c r="I8" s="14" t="s">
        <v>43</v>
      </c>
      <c r="J8" s="8" t="s">
        <v>17</v>
      </c>
      <c r="K8" s="21" t="s">
        <v>18</v>
      </c>
      <c r="L8" s="7"/>
    </row>
    <row r="9" spans="1:12" ht="19.5" customHeight="1" x14ac:dyDescent="0.3">
      <c r="A9" s="7">
        <v>6</v>
      </c>
      <c r="B9" s="39" t="s">
        <v>59</v>
      </c>
      <c r="C9" s="37" t="s">
        <v>25</v>
      </c>
      <c r="D9" s="9">
        <v>46126</v>
      </c>
      <c r="E9" s="9">
        <v>46156</v>
      </c>
      <c r="F9" s="13">
        <v>5656000</v>
      </c>
      <c r="G9" s="10">
        <v>5131000</v>
      </c>
      <c r="H9" s="11">
        <f t="shared" si="0"/>
        <v>0.90717821782178221</v>
      </c>
      <c r="I9" s="14" t="s">
        <v>44</v>
      </c>
      <c r="J9" s="8" t="s">
        <v>13</v>
      </c>
      <c r="K9" s="20" t="s">
        <v>65</v>
      </c>
      <c r="L9" s="7"/>
    </row>
    <row r="10" spans="1:12" ht="19.5" customHeight="1" x14ac:dyDescent="0.3">
      <c r="A10" s="7">
        <v>7</v>
      </c>
      <c r="B10" s="39" t="s">
        <v>61</v>
      </c>
      <c r="C10" s="37" t="s">
        <v>26</v>
      </c>
      <c r="D10" s="9">
        <v>46128</v>
      </c>
      <c r="E10" s="9">
        <v>46188</v>
      </c>
      <c r="F10" s="10">
        <v>15600000</v>
      </c>
      <c r="G10" s="10">
        <v>14400000</v>
      </c>
      <c r="H10" s="11">
        <f t="shared" si="0"/>
        <v>0.92307692307692313</v>
      </c>
      <c r="I10" s="14" t="s">
        <v>45</v>
      </c>
      <c r="J10" s="8" t="s">
        <v>17</v>
      </c>
      <c r="K10" s="20" t="s">
        <v>15</v>
      </c>
      <c r="L10" s="7"/>
    </row>
    <row r="11" spans="1:12" ht="19.5" customHeight="1" x14ac:dyDescent="0.3">
      <c r="A11" s="7">
        <v>8</v>
      </c>
      <c r="B11" s="39" t="s">
        <v>59</v>
      </c>
      <c r="C11" s="37" t="s">
        <v>27</v>
      </c>
      <c r="D11" s="9">
        <v>46128</v>
      </c>
      <c r="E11" s="9">
        <v>46153</v>
      </c>
      <c r="F11" s="10">
        <v>26573800</v>
      </c>
      <c r="G11" s="10">
        <v>23923320</v>
      </c>
      <c r="H11" s="11">
        <f t="shared" si="0"/>
        <v>0.90025965424591137</v>
      </c>
      <c r="I11" s="14" t="s">
        <v>46</v>
      </c>
      <c r="J11" s="8" t="s">
        <v>13</v>
      </c>
      <c r="K11" s="20" t="s">
        <v>18</v>
      </c>
      <c r="L11" s="7"/>
    </row>
    <row r="12" spans="1:12" ht="19.5" customHeight="1" x14ac:dyDescent="0.3">
      <c r="A12" s="7">
        <v>9</v>
      </c>
      <c r="B12" s="39" t="s">
        <v>61</v>
      </c>
      <c r="C12" s="37" t="s">
        <v>28</v>
      </c>
      <c r="D12" s="9">
        <v>46135</v>
      </c>
      <c r="E12" s="9">
        <v>46288</v>
      </c>
      <c r="F12" s="10">
        <v>21940000</v>
      </c>
      <c r="G12" s="10">
        <v>21000000</v>
      </c>
      <c r="H12" s="11">
        <f t="shared" si="0"/>
        <v>0.95715587967183224</v>
      </c>
      <c r="I12" s="14" t="s">
        <v>47</v>
      </c>
      <c r="J12" s="8" t="s">
        <v>17</v>
      </c>
      <c r="K12" s="20" t="s">
        <v>66</v>
      </c>
      <c r="L12" s="7"/>
    </row>
    <row r="13" spans="1:12" ht="19.5" customHeight="1" x14ac:dyDescent="0.3">
      <c r="A13" s="7">
        <v>10</v>
      </c>
      <c r="B13" s="39" t="s">
        <v>61</v>
      </c>
      <c r="C13" s="37" t="s">
        <v>29</v>
      </c>
      <c r="D13" s="9">
        <v>46154</v>
      </c>
      <c r="E13" s="9">
        <v>46387</v>
      </c>
      <c r="F13" s="10">
        <v>19826000</v>
      </c>
      <c r="G13" s="10">
        <v>18361000</v>
      </c>
      <c r="H13" s="11">
        <f t="shared" si="0"/>
        <v>0.92610713204882478</v>
      </c>
      <c r="I13" s="14" t="s">
        <v>48</v>
      </c>
      <c r="J13" s="8" t="s">
        <v>17</v>
      </c>
      <c r="K13" s="20" t="s">
        <v>67</v>
      </c>
      <c r="L13" s="7"/>
    </row>
    <row r="14" spans="1:12" ht="19.5" customHeight="1" x14ac:dyDescent="0.3">
      <c r="A14" s="7">
        <v>11</v>
      </c>
      <c r="B14" s="39" t="s">
        <v>59</v>
      </c>
      <c r="C14" s="37" t="s">
        <v>30</v>
      </c>
      <c r="D14" s="9">
        <v>46157</v>
      </c>
      <c r="E14" s="9">
        <v>46190</v>
      </c>
      <c r="F14" s="10">
        <v>20700000</v>
      </c>
      <c r="G14" s="10">
        <v>19100000</v>
      </c>
      <c r="H14" s="11">
        <f t="shared" si="0"/>
        <v>0.92270531400966183</v>
      </c>
      <c r="I14" s="14" t="s">
        <v>49</v>
      </c>
      <c r="J14" s="8" t="s">
        <v>13</v>
      </c>
      <c r="K14" s="20" t="s">
        <v>15</v>
      </c>
      <c r="L14" s="7"/>
    </row>
    <row r="15" spans="1:12" ht="19.5" customHeight="1" x14ac:dyDescent="0.3">
      <c r="A15" s="7">
        <v>12</v>
      </c>
      <c r="B15" s="39" t="s">
        <v>60</v>
      </c>
      <c r="C15" s="37" t="s">
        <v>31</v>
      </c>
      <c r="D15" s="9">
        <v>46164</v>
      </c>
      <c r="E15" s="9">
        <v>46203</v>
      </c>
      <c r="F15" s="10">
        <v>19980000</v>
      </c>
      <c r="G15" s="10">
        <v>18500000</v>
      </c>
      <c r="H15" s="11">
        <f t="shared" si="0"/>
        <v>0.92592592592592593</v>
      </c>
      <c r="I15" s="14" t="s">
        <v>50</v>
      </c>
      <c r="J15" s="8" t="s">
        <v>17</v>
      </c>
      <c r="K15" s="20" t="s">
        <v>68</v>
      </c>
      <c r="L15" s="7"/>
    </row>
    <row r="16" spans="1:12" ht="19.5" customHeight="1" x14ac:dyDescent="0.3">
      <c r="A16" s="7">
        <v>13</v>
      </c>
      <c r="B16" s="39" t="s">
        <v>61</v>
      </c>
      <c r="C16" s="37" t="s">
        <v>32</v>
      </c>
      <c r="D16" s="9">
        <v>46170</v>
      </c>
      <c r="E16" s="9">
        <v>46234</v>
      </c>
      <c r="F16" s="10">
        <v>15934600</v>
      </c>
      <c r="G16" s="10">
        <v>14667400</v>
      </c>
      <c r="H16" s="11">
        <f>G16/F16</f>
        <v>0.92047494132265639</v>
      </c>
      <c r="I16" s="14" t="s">
        <v>51</v>
      </c>
      <c r="J16" s="8" t="s">
        <v>17</v>
      </c>
      <c r="K16" s="20" t="s">
        <v>69</v>
      </c>
      <c r="L16" s="7"/>
    </row>
    <row r="17" spans="1:12" ht="19.5" customHeight="1" x14ac:dyDescent="0.3">
      <c r="A17" s="7">
        <v>14</v>
      </c>
      <c r="B17" s="39" t="s">
        <v>60</v>
      </c>
      <c r="C17" s="37" t="s">
        <v>33</v>
      </c>
      <c r="D17" s="9">
        <v>46175</v>
      </c>
      <c r="E17" s="9">
        <v>46178</v>
      </c>
      <c r="F17" s="10">
        <v>5150000</v>
      </c>
      <c r="G17" s="10">
        <v>4750000</v>
      </c>
      <c r="H17" s="11">
        <f t="shared" ref="H17:H21" si="1">G17/F17</f>
        <v>0.92233009708737868</v>
      </c>
      <c r="I17" s="14" t="s">
        <v>52</v>
      </c>
      <c r="J17" s="8" t="s">
        <v>17</v>
      </c>
      <c r="K17" s="20" t="s">
        <v>70</v>
      </c>
      <c r="L17" s="7"/>
    </row>
    <row r="18" spans="1:12" ht="19.5" customHeight="1" x14ac:dyDescent="0.3">
      <c r="A18" s="7">
        <v>15</v>
      </c>
      <c r="B18" s="39" t="s">
        <v>61</v>
      </c>
      <c r="C18" s="37" t="s">
        <v>34</v>
      </c>
      <c r="D18" s="9">
        <v>46181</v>
      </c>
      <c r="E18" s="9">
        <v>46206</v>
      </c>
      <c r="F18" s="10">
        <v>10810000</v>
      </c>
      <c r="G18" s="10">
        <v>9950000</v>
      </c>
      <c r="H18" s="11">
        <f t="shared" si="1"/>
        <v>0.92044403330249769</v>
      </c>
      <c r="I18" s="14" t="s">
        <v>53</v>
      </c>
      <c r="J18" s="8" t="s">
        <v>17</v>
      </c>
      <c r="K18" s="20" t="s">
        <v>71</v>
      </c>
      <c r="L18" s="7"/>
    </row>
    <row r="19" spans="1:12" ht="19.5" customHeight="1" x14ac:dyDescent="0.3">
      <c r="A19" s="7">
        <v>16</v>
      </c>
      <c r="B19" s="39" t="s">
        <v>60</v>
      </c>
      <c r="C19" s="37" t="s">
        <v>35</v>
      </c>
      <c r="D19" s="9">
        <v>46181</v>
      </c>
      <c r="E19" s="9">
        <v>46216</v>
      </c>
      <c r="F19" s="10">
        <v>14850000</v>
      </c>
      <c r="G19" s="10">
        <v>13750000</v>
      </c>
      <c r="H19" s="11">
        <f t="shared" si="1"/>
        <v>0.92592592592592593</v>
      </c>
      <c r="I19" s="14" t="s">
        <v>54</v>
      </c>
      <c r="J19" s="8" t="s">
        <v>17</v>
      </c>
      <c r="K19" s="20" t="s">
        <v>16</v>
      </c>
      <c r="L19" s="7"/>
    </row>
    <row r="20" spans="1:12" ht="19.5" customHeight="1" x14ac:dyDescent="0.3">
      <c r="A20" s="7">
        <v>17</v>
      </c>
      <c r="B20" s="39" t="s">
        <v>59</v>
      </c>
      <c r="C20" s="37" t="s">
        <v>36</v>
      </c>
      <c r="D20" s="9">
        <v>46182</v>
      </c>
      <c r="E20" s="9">
        <v>46212</v>
      </c>
      <c r="F20" s="10">
        <v>21950000</v>
      </c>
      <c r="G20" s="10">
        <v>19770000</v>
      </c>
      <c r="H20" s="11">
        <f t="shared" si="1"/>
        <v>0.90068337129840548</v>
      </c>
      <c r="I20" s="14" t="s">
        <v>55</v>
      </c>
      <c r="J20" s="8" t="s">
        <v>13</v>
      </c>
      <c r="K20" s="22" t="s">
        <v>66</v>
      </c>
      <c r="L20" s="7"/>
    </row>
    <row r="21" spans="1:12" ht="19.5" customHeight="1" x14ac:dyDescent="0.3">
      <c r="A21" s="7">
        <v>18</v>
      </c>
      <c r="B21" s="39" t="s">
        <v>60</v>
      </c>
      <c r="C21" s="37" t="s">
        <v>37</v>
      </c>
      <c r="D21" s="9">
        <v>46192</v>
      </c>
      <c r="E21" s="9">
        <v>46265</v>
      </c>
      <c r="F21" s="10">
        <v>17160000</v>
      </c>
      <c r="G21" s="10">
        <v>15800000</v>
      </c>
      <c r="H21" s="11">
        <f t="shared" si="1"/>
        <v>0.92074592074592077</v>
      </c>
      <c r="I21" s="14" t="s">
        <v>56</v>
      </c>
      <c r="J21" s="8" t="s">
        <v>17</v>
      </c>
      <c r="K21" s="20" t="s">
        <v>72</v>
      </c>
      <c r="L21" s="7"/>
    </row>
    <row r="22" spans="1:12" ht="19.5" customHeight="1" x14ac:dyDescent="0.3">
      <c r="A22" s="7">
        <v>19</v>
      </c>
      <c r="B22" s="39" t="s">
        <v>60</v>
      </c>
      <c r="C22" s="38" t="s">
        <v>38</v>
      </c>
      <c r="D22" s="9">
        <v>46182</v>
      </c>
      <c r="E22" s="23">
        <v>46376</v>
      </c>
      <c r="F22" s="24">
        <v>53300000</v>
      </c>
      <c r="G22" s="40">
        <v>47596080</v>
      </c>
      <c r="H22" s="11">
        <f t="shared" ref="H22" si="2">G22/F22</f>
        <v>0.89298461538461538</v>
      </c>
      <c r="I22" s="39" t="s">
        <v>57</v>
      </c>
      <c r="J22" s="8" t="s">
        <v>14</v>
      </c>
      <c r="K22" s="20" t="s">
        <v>70</v>
      </c>
      <c r="L22" s="7"/>
    </row>
  </sheetData>
  <mergeCells count="9">
    <mergeCell ref="A2:A3"/>
    <mergeCell ref="D2:H2"/>
    <mergeCell ref="I2:I3"/>
    <mergeCell ref="A1:L1"/>
    <mergeCell ref="J2:J3"/>
    <mergeCell ref="K2:K3"/>
    <mergeCell ref="L2:L3"/>
    <mergeCell ref="C2:C3"/>
    <mergeCell ref="B2:B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수의계약 현황</vt:lpstr>
      <vt:lpstr>'수의계약 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SCFMC</dc:creator>
  <cp:lastModifiedBy>SCFMC</cp:lastModifiedBy>
  <dcterms:created xsi:type="dcterms:W3CDTF">2023-11-23T09:31:54Z</dcterms:created>
  <dcterms:modified xsi:type="dcterms:W3CDTF">2026-08-07T08:17:59Z</dcterms:modified>
</cp:coreProperties>
</file>